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9320" windowHeight="12765" activeTab="0"/>
  </bookViews>
  <sheets>
    <sheet name="graph data" sheetId="1" r:id="rId1"/>
    <sheet name="original data" sheetId="2" r:id="rId2"/>
  </sheets>
  <definedNames/>
  <calcPr fullCalcOnLoad="1"/>
</workbook>
</file>

<file path=xl/sharedStrings.xml><?xml version="1.0" encoding="utf-8"?>
<sst xmlns="http://schemas.openxmlformats.org/spreadsheetml/2006/main" count="155" uniqueCount="57">
  <si>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</si>
  <si>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</si>
  <si>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</si>
  <si>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</si>
  <si>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</si>
  <si>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</si>
  <si>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</si>
  <si>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</si>
  <si>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</si>
  <si>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</si>
  <si>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</si>
  <si>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</si>
  <si>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</si>
  <si>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</si>
  <si>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</si>
  <si>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</si>
  <si>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</si>
  <si>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</si>
  <si>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</si>
  <si>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</si>
  <si>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</si>
  <si>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</si>
  <si>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</si>
  <si>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</si>
  <si>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</si>
  <si>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Netherlands</t>
  </si>
  <si>
    <t>Portugal</t>
  </si>
  <si>
    <t>Spain</t>
  </si>
  <si>
    <t>Sweden</t>
  </si>
  <si>
    <t>United Kingdom</t>
  </si>
  <si>
    <t>EU-15</t>
  </si>
  <si>
    <t>Iceland</t>
  </si>
  <si>
    <t>Norway</t>
  </si>
  <si>
    <t>EFTA</t>
  </si>
  <si>
    <t>Cyprus</t>
  </si>
  <si>
    <t>Estonia</t>
  </si>
  <si>
    <t>Malta</t>
  </si>
  <si>
    <t>Poland</t>
  </si>
  <si>
    <t>Slovenia</t>
  </si>
  <si>
    <t>Lithuania</t>
  </si>
  <si>
    <t>Latvia</t>
  </si>
  <si>
    <t>EU-7</t>
  </si>
  <si>
    <t>Luxembourg</t>
  </si>
  <si>
    <t>Bulgaria</t>
  </si>
  <si>
    <t>Romania</t>
  </si>
  <si>
    <t>EU-2</t>
  </si>
  <si>
    <t>Albania</t>
  </si>
  <si>
    <t>Turkey</t>
  </si>
  <si>
    <t>Czech Republic</t>
  </si>
  <si>
    <t>Rest</t>
  </si>
  <si>
    <t>EU-15 + EFTA</t>
  </si>
  <si>
    <t>Others</t>
  </si>
  <si>
    <t>legend: Figure 1. Total aquaculture production</t>
  </si>
  <si>
    <t xml:space="preserve">   EU-15</t>
  </si>
  <si>
    <t xml:space="preserve">   EFTA</t>
  </si>
  <si>
    <r>
      <t>Note:</t>
    </r>
    <r>
      <rPr>
        <sz val="9"/>
        <rFont val="Arial"/>
        <family val="0"/>
      </rPr>
      <t xml:space="preserve"> Countries have been grouped into the following categories: EU-15: Belgium, Denmark, Germany, Greece, Spain, France, Ireland, Italy, Luxembourg, Netherlands, Austria, Portugal, Finland, Sweden, United Kingdom. EFTA: Iceland and Norway. EU-9: Estonia, Cyprus, Lithuania, Latvia, Malta, Poland, Slovenia, Bulgaria and Romania. Others: Albania, Croatia, and Turkey</t>
    </r>
  </si>
  <si>
    <t xml:space="preserve">   EU-9 + others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</si>
</sst>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</numFmts>
  <fonts count="5">
    <font>
      <sz val="9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92"/>
          <c:w val="0.9445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'graph data'!$A$2</c:f>
              <c:strCache>
                <c:ptCount val="1"/>
                <c:pt idx="0">
                  <c:v>   EU-15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data'!$B$1:$Q$1</c:f>
              <c:strCache/>
            </c:strRef>
          </c:cat>
          <c:val>
            <c:numRef>
              <c:f>'graph data'!$B$2:$Q$2</c:f>
              <c:numCache/>
            </c:numRef>
          </c:val>
          <c:smooth val="0"/>
        </c:ser>
        <c:ser>
          <c:idx val="1"/>
          <c:order val="1"/>
          <c:tx>
            <c:strRef>
              <c:f>'graph data'!$A$3</c:f>
              <c:strCache>
                <c:ptCount val="1"/>
                <c:pt idx="0">
                  <c:v>   EFTA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data'!$B$1:$Q$1</c:f>
              <c:strCache/>
            </c:strRef>
          </c:cat>
          <c:val>
            <c:numRef>
              <c:f>'graph data'!$B$3:$Q$3</c:f>
              <c:numCache/>
            </c:numRef>
          </c:val>
          <c:smooth val="0"/>
        </c:ser>
        <c:ser>
          <c:idx val="2"/>
          <c:order val="2"/>
          <c:tx>
            <c:strRef>
              <c:f>'graph data'!$A$11</c:f>
              <c:strCache>
                <c:ptCount val="1"/>
                <c:pt idx="0">
                  <c:v>   EU-9 + others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'graph data'!$B$11:$Q$11</c:f>
              <c:numCache/>
            </c:numRef>
          </c:val>
          <c:smooth val="0"/>
        </c:ser>
        <c:marker val="1"/>
        <c:axId val="22212499"/>
        <c:axId val="65694764"/>
      </c:lineChart>
      <c:catAx>
        <c:axId val="22212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65694764"/>
        <c:crosses val="autoZero"/>
        <c:auto val="1"/>
        <c:lblOffset val="100"/>
        <c:noMultiLvlLbl val="0"/>
      </c:catAx>
      <c:valAx>
        <c:axId val="656947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22124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5"/>
          <c:y val="0.93875"/>
          <c:w val="0.83275"/>
          <c:h val="0.05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0.0255</cdr:y>
    </cdr:from>
    <cdr:to>
      <cdr:x>0.23975</cdr:x>
      <cdr:y>0.0765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95250"/>
          <a:ext cx="1343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Production - tonnes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19</xdr:row>
      <xdr:rowOff>47625</xdr:rowOff>
    </xdr:from>
    <xdr:to>
      <xdr:col>13</xdr:col>
      <xdr:colOff>400050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895475" y="3009900"/>
        <a:ext cx="58959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 topLeftCell="A1">
      <selection activeCell="A12" sqref="A12"/>
    </sheetView>
  </sheetViews>
  <sheetFormatPr defaultColWidth="9.140625" defaultRowHeight="12.75" customHeight="1"/>
  <cols>
    <col min="1" max="1" width="14.8515625" style="1" bestFit="1" customWidth="1"/>
    <col min="2" max="17" width="8.00390625" style="1" bestFit="1" customWidth="1"/>
    <col min="18" max="16384" width="9.140625" style="1" customWidth="1"/>
  </cols>
  <sheetData>
    <row r="1" spans="2:17" ht="13.5" customHeight="1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</row>
    <row r="2" spans="1:17" ht="12.75" customHeight="1">
      <c r="A2" s="1" t="s">
        <v>53</v>
      </c>
      <c r="B2" s="1">
        <v>944224</v>
      </c>
      <c r="C2" s="1">
        <v>952460</v>
      </c>
      <c r="D2" s="1">
        <v>923116</v>
      </c>
      <c r="E2" s="1">
        <v>915033</v>
      </c>
      <c r="F2" s="1">
        <v>1018538</v>
      </c>
      <c r="G2" s="1">
        <v>1099732</v>
      </c>
      <c r="H2" s="1">
        <v>1151404</v>
      </c>
      <c r="I2" s="1">
        <v>1175003</v>
      </c>
      <c r="J2" s="1">
        <v>1299947</v>
      </c>
      <c r="K2" s="1">
        <v>1342707</v>
      </c>
      <c r="L2" s="1">
        <v>1311976</v>
      </c>
      <c r="M2" s="1">
        <v>1298329</v>
      </c>
      <c r="N2" s="1">
        <v>1193979</v>
      </c>
      <c r="O2" s="1">
        <v>1258864</v>
      </c>
      <c r="P2" s="1">
        <v>1244787</v>
      </c>
      <c r="Q2" s="1">
        <v>1182633</v>
      </c>
    </row>
    <row r="3" spans="1:17" ht="13.5" customHeight="1">
      <c r="A3" s="1" t="s">
        <v>54</v>
      </c>
      <c r="B3" s="2">
        <v>153392</v>
      </c>
      <c r="C3" s="2">
        <v>163553</v>
      </c>
      <c r="D3" s="2">
        <v>133621</v>
      </c>
      <c r="E3" s="2">
        <v>167411</v>
      </c>
      <c r="F3" s="2">
        <v>221684</v>
      </c>
      <c r="G3" s="2">
        <v>281090</v>
      </c>
      <c r="H3" s="2">
        <v>325202</v>
      </c>
      <c r="I3" s="2">
        <v>370853</v>
      </c>
      <c r="J3" s="2">
        <v>414284</v>
      </c>
      <c r="K3" s="2">
        <v>479460</v>
      </c>
      <c r="L3" s="2">
        <v>494649</v>
      </c>
      <c r="M3" s="2">
        <v>514626</v>
      </c>
      <c r="N3" s="2">
        <v>554470</v>
      </c>
      <c r="O3" s="2">
        <v>590373</v>
      </c>
      <c r="P3" s="2">
        <v>645348</v>
      </c>
      <c r="Q3" s="2">
        <v>664580</v>
      </c>
    </row>
    <row r="4" spans="1:17" ht="12">
      <c r="A4" s="3" t="s">
        <v>41</v>
      </c>
      <c r="B4" s="4">
        <v>342</v>
      </c>
      <c r="C4" s="4">
        <v>830</v>
      </c>
      <c r="D4" s="4">
        <v>1427</v>
      </c>
      <c r="E4" s="4">
        <v>1348</v>
      </c>
      <c r="F4" s="4">
        <v>1373</v>
      </c>
      <c r="G4" s="4">
        <v>1470</v>
      </c>
      <c r="H4" s="4">
        <v>2359</v>
      </c>
      <c r="I4" s="4">
        <v>2791</v>
      </c>
      <c r="J4" s="4">
        <v>3182</v>
      </c>
      <c r="K4" s="4">
        <v>3460</v>
      </c>
      <c r="L4" s="4">
        <v>3663</v>
      </c>
      <c r="M4" s="4">
        <v>3189</v>
      </c>
      <c r="N4" s="4">
        <v>3018</v>
      </c>
      <c r="O4" s="4">
        <v>2824</v>
      </c>
      <c r="P4" s="4">
        <v>3475</v>
      </c>
      <c r="Q4" s="4">
        <v>3227</v>
      </c>
    </row>
    <row r="5" spans="1:17" ht="12">
      <c r="A5" s="3" t="s">
        <v>45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265</v>
      </c>
      <c r="H5" s="4">
        <v>42</v>
      </c>
      <c r="I5" s="4">
        <v>67</v>
      </c>
      <c r="J5" s="4">
        <v>92</v>
      </c>
      <c r="K5" s="4">
        <v>100</v>
      </c>
      <c r="L5" s="4">
        <v>10</v>
      </c>
      <c r="M5" s="4">
        <v>0</v>
      </c>
      <c r="N5" s="4">
        <v>55</v>
      </c>
      <c r="O5" s="4">
        <v>15</v>
      </c>
      <c r="P5" s="4">
        <v>118</v>
      </c>
      <c r="Q5" s="4">
        <v>171</v>
      </c>
    </row>
    <row r="6" spans="1:17" ht="12">
      <c r="A6" s="3" t="s">
        <v>51</v>
      </c>
      <c r="B6" s="4">
        <v>5877</v>
      </c>
      <c r="C6" s="4">
        <v>3949</v>
      </c>
      <c r="D6" s="4">
        <v>2806</v>
      </c>
      <c r="E6" s="4">
        <v>5320</v>
      </c>
      <c r="F6" s="4">
        <v>9026</v>
      </c>
      <c r="G6" s="4">
        <v>8794</v>
      </c>
      <c r="H6" s="4">
        <v>15491</v>
      </c>
      <c r="I6" s="4">
        <v>18240</v>
      </c>
      <c r="J6" s="4">
        <v>23518</v>
      </c>
      <c r="K6" s="4">
        <v>25435</v>
      </c>
      <c r="L6" s="4">
        <v>35848</v>
      </c>
      <c r="M6" s="4">
        <v>29994</v>
      </c>
      <c r="N6" s="4">
        <v>27368</v>
      </c>
      <c r="O6" s="4">
        <v>40836</v>
      </c>
      <c r="P6" s="4">
        <v>51095</v>
      </c>
      <c r="Q6" s="4">
        <v>71683</v>
      </c>
    </row>
    <row r="7" spans="1:17" ht="1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3.5" customHeight="1"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  <c r="P9" s="2" t="s">
        <v>14</v>
      </c>
      <c r="Q9" s="2" t="s">
        <v>15</v>
      </c>
    </row>
    <row r="10" spans="1:17" ht="12">
      <c r="A10" s="3" t="s">
        <v>50</v>
      </c>
      <c r="B10" s="4">
        <f>SUM(B2:B3)</f>
        <v>1097616</v>
      </c>
      <c r="C10" s="4">
        <f aca="true" t="shared" si="0" ref="C10:P10">SUM(C2:C3)</f>
        <v>1116013</v>
      </c>
      <c r="D10" s="4">
        <f t="shared" si="0"/>
        <v>1056737</v>
      </c>
      <c r="E10" s="4">
        <f t="shared" si="0"/>
        <v>1082444</v>
      </c>
      <c r="F10" s="4">
        <f t="shared" si="0"/>
        <v>1240222</v>
      </c>
      <c r="G10" s="4">
        <f t="shared" si="0"/>
        <v>1380822</v>
      </c>
      <c r="H10" s="4">
        <f t="shared" si="0"/>
        <v>1476606</v>
      </c>
      <c r="I10" s="4">
        <f t="shared" si="0"/>
        <v>1545856</v>
      </c>
      <c r="J10" s="4">
        <f t="shared" si="0"/>
        <v>1714231</v>
      </c>
      <c r="K10" s="4">
        <f t="shared" si="0"/>
        <v>1822167</v>
      </c>
      <c r="L10" s="4">
        <f t="shared" si="0"/>
        <v>1806625</v>
      </c>
      <c r="M10" s="4">
        <f t="shared" si="0"/>
        <v>1812955</v>
      </c>
      <c r="N10" s="4">
        <f t="shared" si="0"/>
        <v>1748449</v>
      </c>
      <c r="O10" s="4">
        <f t="shared" si="0"/>
        <v>1849237</v>
      </c>
      <c r="P10" s="4">
        <f t="shared" si="0"/>
        <v>1890135</v>
      </c>
      <c r="Q10" s="4">
        <f>SUM(Q2:Q3)</f>
        <v>1847213</v>
      </c>
    </row>
    <row r="11" spans="1:17" ht="12">
      <c r="A11" s="3" t="s">
        <v>56</v>
      </c>
      <c r="B11" s="4">
        <f>SUM(B4:B6)</f>
        <v>6219</v>
      </c>
      <c r="C11" s="4">
        <f aca="true" t="shared" si="1" ref="C11:Q11">SUM(C4:C6)</f>
        <v>4779</v>
      </c>
      <c r="D11" s="4">
        <f t="shared" si="1"/>
        <v>4233</v>
      </c>
      <c r="E11" s="4">
        <f t="shared" si="1"/>
        <v>6668</v>
      </c>
      <c r="F11" s="4">
        <f t="shared" si="1"/>
        <v>10399</v>
      </c>
      <c r="G11" s="4">
        <f t="shared" si="1"/>
        <v>10529</v>
      </c>
      <c r="H11" s="4">
        <f t="shared" si="1"/>
        <v>17892</v>
      </c>
      <c r="I11" s="4">
        <f t="shared" si="1"/>
        <v>21098</v>
      </c>
      <c r="J11" s="4">
        <f t="shared" si="1"/>
        <v>26792</v>
      </c>
      <c r="K11" s="4">
        <f t="shared" si="1"/>
        <v>28995</v>
      </c>
      <c r="L11" s="4">
        <f t="shared" si="1"/>
        <v>39521</v>
      </c>
      <c r="M11" s="4">
        <f t="shared" si="1"/>
        <v>33183</v>
      </c>
      <c r="N11" s="4">
        <f t="shared" si="1"/>
        <v>30441</v>
      </c>
      <c r="O11" s="4">
        <f t="shared" si="1"/>
        <v>43675</v>
      </c>
      <c r="P11" s="4">
        <f t="shared" si="1"/>
        <v>54688</v>
      </c>
      <c r="Q11" s="4">
        <f t="shared" si="1"/>
        <v>75081</v>
      </c>
    </row>
    <row r="12" spans="1:17" ht="12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2">
      <c r="A14" s="3" t="s">
        <v>52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2">
      <c r="A15" s="6" t="s">
        <v>55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2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ht="12"/>
    <row r="21" spans="2:17" ht="12.7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2.75" customHeight="1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2.75" customHeight="1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6" spans="2:17" ht="12.7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2.75" customHeight="1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2.75" customHeigh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 customHeight="1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6" spans="2:17" ht="12.7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.75" customHeight="1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41" spans="2:17" ht="12.7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2.75" customHeight="1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.75" customHeight="1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4"/>
  <sheetViews>
    <sheetView workbookViewId="0" topLeftCell="A1">
      <selection activeCell="C47" sqref="C47"/>
    </sheetView>
  </sheetViews>
  <sheetFormatPr defaultColWidth="9.140625" defaultRowHeight="12.75" customHeight="1"/>
  <cols>
    <col min="1" max="1" width="11.7109375" style="1" customWidth="1"/>
    <col min="2" max="17" width="10.7109375" style="1" customWidth="1"/>
    <col min="18" max="16384" width="9.140625" style="1" customWidth="1"/>
  </cols>
  <sheetData>
    <row r="2" spans="2:17" ht="13.5" customHeight="1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</row>
    <row r="3" spans="1:17" ht="12">
      <c r="A3" s="3" t="s">
        <v>16</v>
      </c>
      <c r="B3" s="4">
        <v>3126</v>
      </c>
      <c r="C3" s="4">
        <v>3135</v>
      </c>
      <c r="D3" s="4">
        <v>3140</v>
      </c>
      <c r="E3" s="4">
        <v>3140</v>
      </c>
      <c r="F3" s="4">
        <v>3103</v>
      </c>
      <c r="G3" s="4">
        <v>2918</v>
      </c>
      <c r="H3" s="4">
        <v>2949</v>
      </c>
      <c r="I3" s="4">
        <v>3018</v>
      </c>
      <c r="J3" s="4">
        <v>2909</v>
      </c>
      <c r="K3" s="4">
        <v>3067</v>
      </c>
      <c r="L3" s="4">
        <v>2847</v>
      </c>
      <c r="M3" s="4">
        <v>2393</v>
      </c>
      <c r="N3" s="4">
        <v>2333</v>
      </c>
      <c r="O3" s="4">
        <v>2233</v>
      </c>
      <c r="P3" s="4">
        <v>2267</v>
      </c>
      <c r="Q3" s="4">
        <v>2420</v>
      </c>
    </row>
    <row r="4" spans="1:17" ht="12">
      <c r="A4" s="3" t="s">
        <v>17</v>
      </c>
      <c r="B4" s="4">
        <v>675</v>
      </c>
      <c r="C4" s="4">
        <v>846</v>
      </c>
      <c r="D4" s="4">
        <v>846</v>
      </c>
      <c r="E4" s="4">
        <v>846</v>
      </c>
      <c r="F4" s="4">
        <v>846</v>
      </c>
      <c r="G4" s="4">
        <v>846</v>
      </c>
      <c r="H4" s="4">
        <v>946</v>
      </c>
      <c r="I4" s="4">
        <v>846</v>
      </c>
      <c r="J4" s="4">
        <v>846</v>
      </c>
      <c r="K4" s="4">
        <v>1597</v>
      </c>
      <c r="L4" s="4">
        <v>1871</v>
      </c>
      <c r="M4" s="4">
        <v>1630</v>
      </c>
      <c r="N4" s="4">
        <v>1600</v>
      </c>
      <c r="O4" s="4">
        <v>1010</v>
      </c>
      <c r="P4" s="4">
        <v>1200</v>
      </c>
      <c r="Q4" s="4">
        <v>1200</v>
      </c>
    </row>
    <row r="5" spans="1:17" ht="12">
      <c r="A5" s="3" t="s">
        <v>18</v>
      </c>
      <c r="B5" s="4">
        <v>41946</v>
      </c>
      <c r="C5" s="4">
        <v>42098</v>
      </c>
      <c r="D5" s="4">
        <v>43264</v>
      </c>
      <c r="E5" s="4">
        <v>39739</v>
      </c>
      <c r="F5" s="4">
        <v>42892</v>
      </c>
      <c r="G5" s="4">
        <v>44730</v>
      </c>
      <c r="H5" s="4">
        <v>41924</v>
      </c>
      <c r="I5" s="4">
        <v>39697</v>
      </c>
      <c r="J5" s="4">
        <v>42368</v>
      </c>
      <c r="K5" s="4">
        <v>42670</v>
      </c>
      <c r="L5" s="4">
        <v>43609</v>
      </c>
      <c r="M5" s="4">
        <v>41573</v>
      </c>
      <c r="N5" s="4">
        <v>32026</v>
      </c>
      <c r="O5" s="4">
        <v>37772</v>
      </c>
      <c r="P5" s="4">
        <v>42814</v>
      </c>
      <c r="Q5" s="4">
        <v>39012</v>
      </c>
    </row>
    <row r="6" spans="1:17" ht="12">
      <c r="A6" s="3" t="s">
        <v>19</v>
      </c>
      <c r="B6" s="4">
        <v>18550</v>
      </c>
      <c r="C6" s="4">
        <v>19271</v>
      </c>
      <c r="D6" s="4">
        <v>17909</v>
      </c>
      <c r="E6" s="4">
        <v>17526</v>
      </c>
      <c r="F6" s="4">
        <v>16682</v>
      </c>
      <c r="G6" s="4">
        <v>17345</v>
      </c>
      <c r="H6" s="4">
        <v>17659</v>
      </c>
      <c r="I6" s="4">
        <v>16426</v>
      </c>
      <c r="J6" s="4">
        <v>16024</v>
      </c>
      <c r="K6" s="4">
        <v>15449</v>
      </c>
      <c r="L6" s="4">
        <v>15400</v>
      </c>
      <c r="M6" s="4">
        <v>15739</v>
      </c>
      <c r="N6" s="4">
        <v>15132</v>
      </c>
      <c r="O6" s="4">
        <v>12558</v>
      </c>
      <c r="P6" s="4">
        <v>12821</v>
      </c>
      <c r="Q6" s="4">
        <v>14355</v>
      </c>
    </row>
    <row r="7" spans="1:17" ht="12">
      <c r="A7" s="3" t="s">
        <v>20</v>
      </c>
      <c r="B7" s="4">
        <v>256653</v>
      </c>
      <c r="C7" s="4">
        <v>245094</v>
      </c>
      <c r="D7" s="4">
        <v>250254</v>
      </c>
      <c r="E7" s="4">
        <v>277323</v>
      </c>
      <c r="F7" s="4">
        <v>280954</v>
      </c>
      <c r="G7" s="4">
        <v>280786</v>
      </c>
      <c r="H7" s="4">
        <v>285526</v>
      </c>
      <c r="I7" s="4">
        <v>287243</v>
      </c>
      <c r="J7" s="4">
        <v>267850</v>
      </c>
      <c r="K7" s="4">
        <v>264857</v>
      </c>
      <c r="L7" s="4">
        <v>266802</v>
      </c>
      <c r="M7" s="4">
        <v>251655</v>
      </c>
      <c r="N7" s="4">
        <v>252008</v>
      </c>
      <c r="O7" s="4">
        <v>239851</v>
      </c>
      <c r="P7" s="4">
        <v>260692</v>
      </c>
      <c r="Q7" s="4">
        <v>258480</v>
      </c>
    </row>
    <row r="8" spans="1:17" ht="12">
      <c r="A8" s="3" t="s">
        <v>21</v>
      </c>
      <c r="B8" s="4">
        <v>64435</v>
      </c>
      <c r="C8" s="4">
        <v>74692</v>
      </c>
      <c r="D8" s="4">
        <v>96654</v>
      </c>
      <c r="E8" s="4">
        <v>69500</v>
      </c>
      <c r="F8" s="4">
        <v>48852</v>
      </c>
      <c r="G8" s="4">
        <v>64096</v>
      </c>
      <c r="H8" s="4">
        <v>83237</v>
      </c>
      <c r="I8" s="4">
        <v>65433</v>
      </c>
      <c r="J8" s="4">
        <v>73020</v>
      </c>
      <c r="K8" s="4">
        <v>79567</v>
      </c>
      <c r="L8" s="4">
        <v>65891</v>
      </c>
      <c r="M8" s="4">
        <v>53409</v>
      </c>
      <c r="N8" s="4">
        <v>49852</v>
      </c>
      <c r="O8" s="4">
        <v>74280</v>
      </c>
      <c r="P8" s="4">
        <v>57233</v>
      </c>
      <c r="Q8" s="4">
        <v>44685</v>
      </c>
    </row>
    <row r="9" spans="1:17" ht="12">
      <c r="A9" s="3" t="s">
        <v>22</v>
      </c>
      <c r="B9" s="4">
        <v>9523</v>
      </c>
      <c r="C9" s="4">
        <v>12615</v>
      </c>
      <c r="D9" s="4">
        <v>20306</v>
      </c>
      <c r="E9" s="4">
        <v>32578</v>
      </c>
      <c r="F9" s="4">
        <v>33182</v>
      </c>
      <c r="G9" s="4">
        <v>32644</v>
      </c>
      <c r="H9" s="4">
        <v>39852</v>
      </c>
      <c r="I9" s="4">
        <v>48838</v>
      </c>
      <c r="J9" s="4">
        <v>59926</v>
      </c>
      <c r="K9" s="4">
        <v>84274</v>
      </c>
      <c r="L9" s="4">
        <v>95418</v>
      </c>
      <c r="M9" s="4">
        <v>97512</v>
      </c>
      <c r="N9" s="4">
        <v>87928</v>
      </c>
      <c r="O9" s="4">
        <v>101434</v>
      </c>
      <c r="P9" s="4">
        <v>97143</v>
      </c>
      <c r="Q9" s="4">
        <v>106208</v>
      </c>
    </row>
    <row r="10" spans="1:17" ht="12">
      <c r="A10" s="3" t="s">
        <v>23</v>
      </c>
      <c r="B10" s="4">
        <v>26673</v>
      </c>
      <c r="C10" s="4">
        <v>27749</v>
      </c>
      <c r="D10" s="4">
        <v>27157</v>
      </c>
      <c r="E10" s="4">
        <v>30158</v>
      </c>
      <c r="F10" s="4">
        <v>28615</v>
      </c>
      <c r="G10" s="4">
        <v>27366</v>
      </c>
      <c r="H10" s="4">
        <v>34925</v>
      </c>
      <c r="I10" s="4">
        <v>36854</v>
      </c>
      <c r="J10" s="4">
        <v>42375</v>
      </c>
      <c r="K10" s="4">
        <v>43856</v>
      </c>
      <c r="L10" s="4">
        <v>51247</v>
      </c>
      <c r="M10" s="4">
        <v>60940</v>
      </c>
      <c r="N10" s="4">
        <v>62568</v>
      </c>
      <c r="O10" s="4">
        <v>62516</v>
      </c>
      <c r="P10" s="4">
        <v>58359</v>
      </c>
      <c r="Q10" s="4">
        <v>60050</v>
      </c>
    </row>
    <row r="11" spans="1:17" ht="12">
      <c r="A11" s="3" t="s">
        <v>24</v>
      </c>
      <c r="B11" s="4">
        <v>153744</v>
      </c>
      <c r="C11" s="4">
        <v>175193</v>
      </c>
      <c r="D11" s="4">
        <v>170377</v>
      </c>
      <c r="E11" s="4">
        <v>166320</v>
      </c>
      <c r="F11" s="4">
        <v>176421</v>
      </c>
      <c r="G11" s="4">
        <v>214725</v>
      </c>
      <c r="H11" s="4">
        <v>189373</v>
      </c>
      <c r="I11" s="4">
        <v>195719</v>
      </c>
      <c r="J11" s="4">
        <v>208625</v>
      </c>
      <c r="K11" s="4">
        <v>210368</v>
      </c>
      <c r="L11" s="4">
        <v>216525</v>
      </c>
      <c r="M11" s="4">
        <v>218269</v>
      </c>
      <c r="N11" s="4">
        <v>183962</v>
      </c>
      <c r="O11" s="4">
        <v>191662</v>
      </c>
      <c r="P11" s="4">
        <v>117786</v>
      </c>
      <c r="Q11" s="4">
        <v>180943</v>
      </c>
    </row>
    <row r="12" spans="1:17" ht="12">
      <c r="A12" s="3" t="s">
        <v>42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">
      <c r="A13" s="3" t="s">
        <v>25</v>
      </c>
      <c r="B13" s="4">
        <v>100997</v>
      </c>
      <c r="C13" s="4">
        <v>51648</v>
      </c>
      <c r="D13" s="4">
        <v>54105</v>
      </c>
      <c r="E13" s="4">
        <v>71125</v>
      </c>
      <c r="F13" s="4">
        <v>109379</v>
      </c>
      <c r="G13" s="4">
        <v>83938</v>
      </c>
      <c r="H13" s="4">
        <v>99871</v>
      </c>
      <c r="I13" s="4">
        <v>98210</v>
      </c>
      <c r="J13" s="4">
        <v>120094</v>
      </c>
      <c r="K13" s="4">
        <v>108785</v>
      </c>
      <c r="L13" s="4">
        <v>75339</v>
      </c>
      <c r="M13" s="4">
        <v>57064</v>
      </c>
      <c r="N13" s="4">
        <v>54442</v>
      </c>
      <c r="O13" s="4">
        <v>66565</v>
      </c>
      <c r="P13" s="4">
        <v>75725</v>
      </c>
      <c r="Q13" s="4">
        <v>68175</v>
      </c>
    </row>
    <row r="14" spans="1:17" ht="12">
      <c r="A14" s="3" t="s">
        <v>26</v>
      </c>
      <c r="B14" s="4">
        <v>4968</v>
      </c>
      <c r="C14" s="4">
        <v>6277</v>
      </c>
      <c r="D14" s="4">
        <v>6402</v>
      </c>
      <c r="E14" s="4">
        <v>5970</v>
      </c>
      <c r="F14" s="4">
        <v>6561</v>
      </c>
      <c r="G14" s="4">
        <v>4981</v>
      </c>
      <c r="H14" s="4">
        <v>5364</v>
      </c>
      <c r="I14" s="4">
        <v>7185</v>
      </c>
      <c r="J14" s="4">
        <v>7536</v>
      </c>
      <c r="K14" s="4">
        <v>6268</v>
      </c>
      <c r="L14" s="4">
        <v>7537</v>
      </c>
      <c r="M14" s="4">
        <v>8209</v>
      </c>
      <c r="N14" s="4">
        <v>8288</v>
      </c>
      <c r="O14" s="4">
        <v>8033</v>
      </c>
      <c r="P14" s="4">
        <v>6700</v>
      </c>
      <c r="Q14" s="4">
        <v>6485</v>
      </c>
    </row>
    <row r="15" spans="1:17" ht="12">
      <c r="A15" s="3" t="s">
        <v>27</v>
      </c>
      <c r="B15" s="4">
        <v>203766</v>
      </c>
      <c r="C15" s="4">
        <v>224971</v>
      </c>
      <c r="D15" s="4">
        <v>168759</v>
      </c>
      <c r="E15" s="4">
        <v>126130</v>
      </c>
      <c r="F15" s="4">
        <v>177940</v>
      </c>
      <c r="G15" s="4">
        <v>223965</v>
      </c>
      <c r="H15" s="4">
        <v>231633</v>
      </c>
      <c r="I15" s="4">
        <v>239136</v>
      </c>
      <c r="J15" s="4">
        <v>315477</v>
      </c>
      <c r="K15" s="4">
        <v>321145</v>
      </c>
      <c r="L15" s="4">
        <v>312171</v>
      </c>
      <c r="M15" s="4">
        <v>312647</v>
      </c>
      <c r="N15" s="4">
        <v>259186</v>
      </c>
      <c r="O15" s="4">
        <v>272778</v>
      </c>
      <c r="P15" s="4">
        <v>298855</v>
      </c>
      <c r="Q15" s="4">
        <v>221927</v>
      </c>
    </row>
    <row r="16" spans="1:17" ht="12">
      <c r="A16" s="3" t="s">
        <v>28</v>
      </c>
      <c r="B16" s="4">
        <v>9124</v>
      </c>
      <c r="C16" s="4">
        <v>7984</v>
      </c>
      <c r="D16" s="4">
        <v>7119</v>
      </c>
      <c r="E16" s="4">
        <v>5904</v>
      </c>
      <c r="F16" s="4">
        <v>7410</v>
      </c>
      <c r="G16" s="4">
        <v>7554</v>
      </c>
      <c r="H16" s="4">
        <v>8244</v>
      </c>
      <c r="I16" s="4">
        <v>6683</v>
      </c>
      <c r="J16" s="4">
        <v>5476</v>
      </c>
      <c r="K16" s="4">
        <v>6004</v>
      </c>
      <c r="L16" s="4">
        <v>4834</v>
      </c>
      <c r="M16" s="4">
        <v>6773</v>
      </c>
      <c r="N16" s="4">
        <v>5618</v>
      </c>
      <c r="O16" s="4">
        <v>6334</v>
      </c>
      <c r="P16" s="4">
        <v>5989</v>
      </c>
      <c r="Q16" s="4">
        <v>5880</v>
      </c>
    </row>
    <row r="17" spans="1:17" ht="12">
      <c r="A17" s="3" t="s">
        <v>29</v>
      </c>
      <c r="B17" s="4">
        <v>50044</v>
      </c>
      <c r="C17" s="4">
        <v>60887</v>
      </c>
      <c r="D17" s="4">
        <v>56824</v>
      </c>
      <c r="E17" s="4">
        <v>68774</v>
      </c>
      <c r="F17" s="4">
        <v>85701</v>
      </c>
      <c r="G17" s="4">
        <v>93838</v>
      </c>
      <c r="H17" s="4">
        <v>109901</v>
      </c>
      <c r="I17" s="4">
        <v>129715</v>
      </c>
      <c r="J17" s="4">
        <v>137421</v>
      </c>
      <c r="K17" s="4">
        <v>154800</v>
      </c>
      <c r="L17" s="4">
        <v>152485</v>
      </c>
      <c r="M17" s="4">
        <v>170516</v>
      </c>
      <c r="N17" s="4">
        <v>179036</v>
      </c>
      <c r="O17" s="4">
        <v>181838</v>
      </c>
      <c r="P17" s="4">
        <v>207203</v>
      </c>
      <c r="Q17" s="4">
        <v>172813</v>
      </c>
    </row>
    <row r="18" spans="1:17" ht="12">
      <c r="A18" s="1" t="s">
        <v>30</v>
      </c>
      <c r="B18" s="1">
        <f>SUM(B3:B17)</f>
        <v>944224</v>
      </c>
      <c r="C18" s="1">
        <f aca="true" t="shared" si="0" ref="C18:Q18">SUM(C3:C17)</f>
        <v>952460</v>
      </c>
      <c r="D18" s="1">
        <f t="shared" si="0"/>
        <v>923116</v>
      </c>
      <c r="E18" s="1">
        <f t="shared" si="0"/>
        <v>915033</v>
      </c>
      <c r="F18" s="1">
        <f t="shared" si="0"/>
        <v>1018538</v>
      </c>
      <c r="G18" s="1">
        <f t="shared" si="0"/>
        <v>1099732</v>
      </c>
      <c r="H18" s="1">
        <f t="shared" si="0"/>
        <v>1151404</v>
      </c>
      <c r="I18" s="1">
        <f t="shared" si="0"/>
        <v>1175003</v>
      </c>
      <c r="J18" s="1">
        <f t="shared" si="0"/>
        <v>1299947</v>
      </c>
      <c r="K18" s="1">
        <f t="shared" si="0"/>
        <v>1342707</v>
      </c>
      <c r="L18" s="1">
        <f t="shared" si="0"/>
        <v>1311976</v>
      </c>
      <c r="M18" s="1">
        <f t="shared" si="0"/>
        <v>1298329</v>
      </c>
      <c r="N18" s="1">
        <f t="shared" si="0"/>
        <v>1193979</v>
      </c>
      <c r="O18" s="1">
        <f t="shared" si="0"/>
        <v>1258864</v>
      </c>
      <c r="P18" s="1">
        <f t="shared" si="0"/>
        <v>1244787</v>
      </c>
      <c r="Q18" s="1">
        <f t="shared" si="0"/>
        <v>1182633</v>
      </c>
    </row>
    <row r="20" spans="2:17" ht="12.75" customHeight="1">
      <c r="B20" s="2" t="s">
        <v>0</v>
      </c>
      <c r="C20" s="2" t="s">
        <v>1</v>
      </c>
      <c r="D20" s="2" t="s">
        <v>2</v>
      </c>
      <c r="E20" s="2" t="s">
        <v>3</v>
      </c>
      <c r="F20" s="2" t="s">
        <v>4</v>
      </c>
      <c r="G20" s="2" t="s">
        <v>5</v>
      </c>
      <c r="H20" s="2" t="s">
        <v>6</v>
      </c>
      <c r="I20" s="2" t="s">
        <v>7</v>
      </c>
      <c r="J20" s="2" t="s">
        <v>8</v>
      </c>
      <c r="K20" s="2" t="s">
        <v>9</v>
      </c>
      <c r="L20" s="2" t="s">
        <v>10</v>
      </c>
      <c r="M20" s="2" t="s">
        <v>11</v>
      </c>
      <c r="N20" s="2" t="s">
        <v>12</v>
      </c>
      <c r="O20" s="2" t="s">
        <v>13</v>
      </c>
      <c r="P20" s="2" t="s">
        <v>14</v>
      </c>
      <c r="Q20" s="2" t="s">
        <v>15</v>
      </c>
    </row>
    <row r="21" spans="1:17" ht="12.75" customHeight="1">
      <c r="A21" s="3" t="s">
        <v>31</v>
      </c>
      <c r="B21" s="4">
        <v>2809</v>
      </c>
      <c r="C21" s="4">
        <v>2848</v>
      </c>
      <c r="D21" s="4">
        <v>2519</v>
      </c>
      <c r="E21" s="4">
        <v>2912</v>
      </c>
      <c r="F21" s="4">
        <v>3198</v>
      </c>
      <c r="G21" s="4">
        <v>3475</v>
      </c>
      <c r="H21" s="4">
        <v>3686</v>
      </c>
      <c r="I21" s="4">
        <v>3236</v>
      </c>
      <c r="J21" s="4">
        <v>3527</v>
      </c>
      <c r="K21" s="4">
        <v>3528</v>
      </c>
      <c r="L21" s="4">
        <v>3320</v>
      </c>
      <c r="M21" s="4">
        <v>3878</v>
      </c>
      <c r="N21" s="4">
        <v>3173</v>
      </c>
      <c r="O21" s="4">
        <v>5950</v>
      </c>
      <c r="P21" s="4">
        <v>8546</v>
      </c>
      <c r="Q21" s="4">
        <v>7944</v>
      </c>
    </row>
    <row r="22" spans="1:17" ht="12.75" customHeight="1">
      <c r="A22" s="3" t="s">
        <v>32</v>
      </c>
      <c r="B22" s="4">
        <v>150583</v>
      </c>
      <c r="C22" s="4">
        <v>160705</v>
      </c>
      <c r="D22" s="4">
        <v>131102</v>
      </c>
      <c r="E22" s="4">
        <v>164499</v>
      </c>
      <c r="F22" s="4">
        <v>218486</v>
      </c>
      <c r="G22" s="4">
        <v>277615</v>
      </c>
      <c r="H22" s="4">
        <v>321516</v>
      </c>
      <c r="I22" s="4">
        <v>367617</v>
      </c>
      <c r="J22" s="4">
        <v>410757</v>
      </c>
      <c r="K22" s="4">
        <v>475932</v>
      </c>
      <c r="L22" s="4">
        <v>491329</v>
      </c>
      <c r="M22" s="4">
        <v>510748</v>
      </c>
      <c r="N22" s="4">
        <v>551297</v>
      </c>
      <c r="O22" s="4">
        <v>584423</v>
      </c>
      <c r="P22" s="4">
        <v>636802</v>
      </c>
      <c r="Q22" s="4">
        <v>656636</v>
      </c>
    </row>
    <row r="23" spans="1:17" ht="12.75" customHeight="1">
      <c r="A23" s="1" t="s">
        <v>33</v>
      </c>
      <c r="B23" s="1">
        <f>SUM(B21:B22)</f>
        <v>153392</v>
      </c>
      <c r="C23" s="1">
        <f aca="true" t="shared" si="1" ref="C23:Q23">SUM(C21:C22)</f>
        <v>163553</v>
      </c>
      <c r="D23" s="1">
        <f t="shared" si="1"/>
        <v>133621</v>
      </c>
      <c r="E23" s="1">
        <f t="shared" si="1"/>
        <v>167411</v>
      </c>
      <c r="F23" s="1">
        <f t="shared" si="1"/>
        <v>221684</v>
      </c>
      <c r="G23" s="1">
        <f t="shared" si="1"/>
        <v>281090</v>
      </c>
      <c r="H23" s="1">
        <f t="shared" si="1"/>
        <v>325202</v>
      </c>
      <c r="I23" s="1">
        <f t="shared" si="1"/>
        <v>370853</v>
      </c>
      <c r="J23" s="1">
        <f t="shared" si="1"/>
        <v>414284</v>
      </c>
      <c r="K23" s="1">
        <f t="shared" si="1"/>
        <v>479460</v>
      </c>
      <c r="L23" s="1">
        <f t="shared" si="1"/>
        <v>494649</v>
      </c>
      <c r="M23" s="1">
        <f t="shared" si="1"/>
        <v>514626</v>
      </c>
      <c r="N23" s="1">
        <f t="shared" si="1"/>
        <v>554470</v>
      </c>
      <c r="O23" s="1">
        <f t="shared" si="1"/>
        <v>590373</v>
      </c>
      <c r="P23" s="1">
        <f t="shared" si="1"/>
        <v>645348</v>
      </c>
      <c r="Q23" s="1">
        <f t="shared" si="1"/>
        <v>664580</v>
      </c>
    </row>
    <row r="25" spans="2:17" ht="12.75" customHeight="1">
      <c r="B25" s="2" t="s">
        <v>0</v>
      </c>
      <c r="C25" s="2" t="s">
        <v>1</v>
      </c>
      <c r="D25" s="2" t="s">
        <v>2</v>
      </c>
      <c r="E25" s="2" t="s">
        <v>3</v>
      </c>
      <c r="F25" s="2" t="s">
        <v>4</v>
      </c>
      <c r="G25" s="2" t="s">
        <v>5</v>
      </c>
      <c r="H25" s="2" t="s">
        <v>6</v>
      </c>
      <c r="I25" s="2" t="s">
        <v>7</v>
      </c>
      <c r="J25" s="2" t="s">
        <v>8</v>
      </c>
      <c r="K25" s="2" t="s">
        <v>9</v>
      </c>
      <c r="L25" s="2" t="s">
        <v>10</v>
      </c>
      <c r="M25" s="2" t="s">
        <v>11</v>
      </c>
      <c r="N25" s="2" t="s">
        <v>12</v>
      </c>
      <c r="O25" s="2" t="s">
        <v>13</v>
      </c>
      <c r="P25" s="2" t="s">
        <v>14</v>
      </c>
      <c r="Q25" s="2" t="s">
        <v>15</v>
      </c>
    </row>
    <row r="26" spans="1:17" ht="12.75" customHeight="1">
      <c r="A26" s="3" t="s">
        <v>34</v>
      </c>
      <c r="B26" s="4">
        <v>52</v>
      </c>
      <c r="C26" s="4">
        <v>60</v>
      </c>
      <c r="D26" s="4">
        <v>61</v>
      </c>
      <c r="E26" s="4">
        <v>167</v>
      </c>
      <c r="F26" s="4">
        <v>210</v>
      </c>
      <c r="G26" s="4">
        <v>354</v>
      </c>
      <c r="H26" s="4">
        <v>682</v>
      </c>
      <c r="I26" s="4">
        <v>864</v>
      </c>
      <c r="J26" s="4">
        <v>1078</v>
      </c>
      <c r="K26" s="4">
        <v>1356</v>
      </c>
      <c r="L26" s="4">
        <v>1800</v>
      </c>
      <c r="M26" s="4">
        <v>1800</v>
      </c>
      <c r="N26" s="4">
        <v>1782</v>
      </c>
      <c r="O26" s="4">
        <v>1731</v>
      </c>
      <c r="P26" s="4">
        <v>2334</v>
      </c>
      <c r="Q26" s="4">
        <v>2263</v>
      </c>
    </row>
    <row r="27" spans="1:17" ht="12.75" customHeight="1">
      <c r="A27" s="3" t="s">
        <v>35</v>
      </c>
      <c r="B27" s="4">
        <v>87</v>
      </c>
      <c r="C27" s="4">
        <v>270</v>
      </c>
      <c r="D27" s="4">
        <v>160</v>
      </c>
      <c r="E27" s="4">
        <v>166</v>
      </c>
      <c r="F27" s="4">
        <v>156</v>
      </c>
      <c r="G27" s="4">
        <v>150</v>
      </c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2.75" customHeight="1">
      <c r="A28" s="3" t="s">
        <v>36</v>
      </c>
      <c r="B28" s="4">
        <v>3</v>
      </c>
      <c r="C28" s="4">
        <v>200</v>
      </c>
      <c r="D28" s="4">
        <v>500</v>
      </c>
      <c r="E28" s="4">
        <v>650</v>
      </c>
      <c r="F28" s="4">
        <v>904</v>
      </c>
      <c r="G28" s="4">
        <v>904</v>
      </c>
      <c r="H28" s="4">
        <v>1552</v>
      </c>
      <c r="I28" s="4">
        <v>1800</v>
      </c>
      <c r="J28" s="4">
        <v>1950</v>
      </c>
      <c r="K28" s="4">
        <v>2002</v>
      </c>
      <c r="L28" s="4">
        <v>1746</v>
      </c>
      <c r="M28" s="4">
        <v>1235</v>
      </c>
      <c r="N28" s="4">
        <v>1116</v>
      </c>
      <c r="O28" s="4">
        <v>887</v>
      </c>
      <c r="P28" s="4">
        <v>868</v>
      </c>
      <c r="Q28" s="4">
        <v>736</v>
      </c>
    </row>
    <row r="29" spans="1:17" ht="12.75" customHeight="1">
      <c r="A29" s="3" t="s">
        <v>37</v>
      </c>
      <c r="B29" s="4">
        <v>200</v>
      </c>
      <c r="C29" s="4">
        <v>300</v>
      </c>
      <c r="D29" s="4">
        <v>550</v>
      </c>
      <c r="E29" s="4">
        <v>300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>
      <c r="A30" s="3" t="s">
        <v>38</v>
      </c>
      <c r="B30" s="4"/>
      <c r="C30" s="4"/>
      <c r="D30" s="4">
        <v>156</v>
      </c>
      <c r="E30" s="4">
        <v>65</v>
      </c>
      <c r="F30" s="4">
        <v>103</v>
      </c>
      <c r="G30" s="4">
        <v>62</v>
      </c>
      <c r="H30" s="4">
        <v>125</v>
      </c>
      <c r="I30" s="4">
        <v>127</v>
      </c>
      <c r="J30" s="4">
        <v>154</v>
      </c>
      <c r="K30" s="4">
        <v>102</v>
      </c>
      <c r="L30" s="4">
        <v>117</v>
      </c>
      <c r="M30" s="4">
        <v>154</v>
      </c>
      <c r="N30" s="4">
        <v>120</v>
      </c>
      <c r="O30" s="4">
        <v>206</v>
      </c>
      <c r="P30" s="4">
        <v>273</v>
      </c>
      <c r="Q30" s="4">
        <v>228</v>
      </c>
    </row>
    <row r="31" ht="12.75" customHeight="1">
      <c r="A31" s="1" t="s">
        <v>39</v>
      </c>
    </row>
    <row r="32" ht="12.75" customHeight="1">
      <c r="A32" s="1" t="s">
        <v>40</v>
      </c>
    </row>
    <row r="33" spans="1:17" ht="12.75" customHeight="1">
      <c r="A33" s="1" t="s">
        <v>41</v>
      </c>
      <c r="B33" s="1">
        <f>SUM(B26:B32)</f>
        <v>342</v>
      </c>
      <c r="C33" s="1">
        <f aca="true" t="shared" si="2" ref="C33:Q33">SUM(C26:C32)</f>
        <v>830</v>
      </c>
      <c r="D33" s="1">
        <f t="shared" si="2"/>
        <v>1427</v>
      </c>
      <c r="E33" s="1">
        <f t="shared" si="2"/>
        <v>1348</v>
      </c>
      <c r="F33" s="1">
        <f t="shared" si="2"/>
        <v>1373</v>
      </c>
      <c r="G33" s="1">
        <f t="shared" si="2"/>
        <v>1470</v>
      </c>
      <c r="H33" s="1">
        <f t="shared" si="2"/>
        <v>2359</v>
      </c>
      <c r="I33" s="1">
        <f t="shared" si="2"/>
        <v>2791</v>
      </c>
      <c r="J33" s="1">
        <f t="shared" si="2"/>
        <v>3182</v>
      </c>
      <c r="K33" s="1">
        <f t="shared" si="2"/>
        <v>3460</v>
      </c>
      <c r="L33" s="1">
        <f t="shared" si="2"/>
        <v>3663</v>
      </c>
      <c r="M33" s="1">
        <f t="shared" si="2"/>
        <v>3189</v>
      </c>
      <c r="N33" s="1">
        <f t="shared" si="2"/>
        <v>3018</v>
      </c>
      <c r="O33" s="1">
        <f t="shared" si="2"/>
        <v>2824</v>
      </c>
      <c r="P33" s="1">
        <f t="shared" si="2"/>
        <v>3475</v>
      </c>
      <c r="Q33" s="1">
        <f t="shared" si="2"/>
        <v>3227</v>
      </c>
    </row>
    <row r="35" spans="2:17" ht="12.75" customHeight="1">
      <c r="B35" s="2" t="s">
        <v>0</v>
      </c>
      <c r="C35" s="2" t="s">
        <v>1</v>
      </c>
      <c r="D35" s="2" t="s">
        <v>2</v>
      </c>
      <c r="E35" s="2" t="s">
        <v>3</v>
      </c>
      <c r="F35" s="2" t="s">
        <v>4</v>
      </c>
      <c r="G35" s="2" t="s">
        <v>5</v>
      </c>
      <c r="H35" s="2" t="s">
        <v>6</v>
      </c>
      <c r="I35" s="2" t="s">
        <v>7</v>
      </c>
      <c r="J35" s="2" t="s">
        <v>8</v>
      </c>
      <c r="K35" s="2" t="s">
        <v>9</v>
      </c>
      <c r="L35" s="2" t="s">
        <v>10</v>
      </c>
      <c r="M35" s="2" t="s">
        <v>11</v>
      </c>
      <c r="N35" s="2" t="s">
        <v>12</v>
      </c>
      <c r="O35" s="2" t="s">
        <v>13</v>
      </c>
      <c r="P35" s="2" t="s">
        <v>14</v>
      </c>
      <c r="Q35" s="2" t="s">
        <v>15</v>
      </c>
    </row>
    <row r="36" spans="1:17" ht="12.75" customHeight="1">
      <c r="A36" s="3" t="s">
        <v>43</v>
      </c>
      <c r="B36" s="4"/>
      <c r="C36" s="4"/>
      <c r="D36" s="4"/>
      <c r="E36" s="4"/>
      <c r="F36" s="4"/>
      <c r="G36" s="4">
        <v>265</v>
      </c>
      <c r="H36" s="4">
        <v>42</v>
      </c>
      <c r="I36" s="4">
        <v>67</v>
      </c>
      <c r="J36" s="4">
        <v>92</v>
      </c>
      <c r="K36" s="4">
        <v>100</v>
      </c>
      <c r="L36" s="4">
        <v>10</v>
      </c>
      <c r="M36" s="4"/>
      <c r="N36" s="4">
        <v>55</v>
      </c>
      <c r="O36" s="4">
        <v>15</v>
      </c>
      <c r="P36" s="4">
        <v>118</v>
      </c>
      <c r="Q36" s="4">
        <v>171</v>
      </c>
    </row>
    <row r="37" ht="12.75" customHeight="1">
      <c r="A37" s="1" t="s">
        <v>44</v>
      </c>
    </row>
    <row r="38" spans="1:17" ht="12.75" customHeight="1">
      <c r="A38" s="1" t="s">
        <v>45</v>
      </c>
      <c r="B38" s="1">
        <f>SUM(B36:B37)</f>
        <v>0</v>
      </c>
      <c r="C38" s="1">
        <f aca="true" t="shared" si="3" ref="C38:Q38">SUM(C36:C37)</f>
        <v>0</v>
      </c>
      <c r="D38" s="1">
        <f t="shared" si="3"/>
        <v>0</v>
      </c>
      <c r="E38" s="1">
        <f t="shared" si="3"/>
        <v>0</v>
      </c>
      <c r="F38" s="1">
        <f t="shared" si="3"/>
        <v>0</v>
      </c>
      <c r="G38" s="1">
        <f t="shared" si="3"/>
        <v>265</v>
      </c>
      <c r="H38" s="1">
        <f t="shared" si="3"/>
        <v>42</v>
      </c>
      <c r="I38" s="1">
        <f t="shared" si="3"/>
        <v>67</v>
      </c>
      <c r="J38" s="1">
        <f t="shared" si="3"/>
        <v>92</v>
      </c>
      <c r="K38" s="1">
        <f t="shared" si="3"/>
        <v>100</v>
      </c>
      <c r="L38" s="1">
        <f t="shared" si="3"/>
        <v>10</v>
      </c>
      <c r="M38" s="1">
        <f t="shared" si="3"/>
        <v>0</v>
      </c>
      <c r="N38" s="1">
        <f t="shared" si="3"/>
        <v>55</v>
      </c>
      <c r="O38" s="1">
        <f t="shared" si="3"/>
        <v>15</v>
      </c>
      <c r="P38" s="1">
        <f t="shared" si="3"/>
        <v>118</v>
      </c>
      <c r="Q38" s="1">
        <f t="shared" si="3"/>
        <v>171</v>
      </c>
    </row>
    <row r="40" spans="2:17" ht="12.75" customHeight="1">
      <c r="B40" s="2" t="s">
        <v>0</v>
      </c>
      <c r="C40" s="2" t="s">
        <v>1</v>
      </c>
      <c r="D40" s="2" t="s">
        <v>2</v>
      </c>
      <c r="E40" s="2" t="s">
        <v>3</v>
      </c>
      <c r="F40" s="2" t="s">
        <v>4</v>
      </c>
      <c r="G40" s="2" t="s">
        <v>5</v>
      </c>
      <c r="H40" s="2" t="s">
        <v>6</v>
      </c>
      <c r="I40" s="2" t="s">
        <v>7</v>
      </c>
      <c r="J40" s="2" t="s">
        <v>8</v>
      </c>
      <c r="K40" s="2" t="s">
        <v>9</v>
      </c>
      <c r="L40" s="2" t="s">
        <v>10</v>
      </c>
      <c r="M40" s="2" t="s">
        <v>11</v>
      </c>
      <c r="N40" s="2" t="s">
        <v>12</v>
      </c>
      <c r="O40" s="2" t="s">
        <v>13</v>
      </c>
      <c r="P40" s="2" t="s">
        <v>14</v>
      </c>
      <c r="Q40" s="2" t="s">
        <v>15</v>
      </c>
    </row>
    <row r="41" spans="1:17" ht="12.75" customHeight="1">
      <c r="A41" s="3" t="s">
        <v>46</v>
      </c>
      <c r="B41" s="4">
        <v>4443</v>
      </c>
      <c r="C41" s="4">
        <v>662</v>
      </c>
      <c r="D41" s="4">
        <v>281</v>
      </c>
      <c r="E41" s="4">
        <v>274</v>
      </c>
      <c r="F41" s="4">
        <v>293</v>
      </c>
      <c r="G41" s="4">
        <v>300</v>
      </c>
      <c r="H41" s="4">
        <v>250</v>
      </c>
      <c r="I41" s="4">
        <v>90</v>
      </c>
      <c r="J41" s="4">
        <v>108</v>
      </c>
      <c r="K41" s="4">
        <v>205</v>
      </c>
      <c r="L41" s="4">
        <v>202</v>
      </c>
      <c r="M41" s="4">
        <v>264</v>
      </c>
      <c r="N41" s="4">
        <v>500</v>
      </c>
      <c r="O41" s="4">
        <v>1110</v>
      </c>
      <c r="P41" s="4">
        <v>1200</v>
      </c>
      <c r="Q41" s="4">
        <v>1110</v>
      </c>
    </row>
    <row r="42" spans="1:17" ht="12.75" customHeight="1">
      <c r="A42" s="3" t="s">
        <v>47</v>
      </c>
      <c r="B42" s="4">
        <v>1434</v>
      </c>
      <c r="C42" s="4">
        <v>3287</v>
      </c>
      <c r="D42" s="4">
        <v>2525</v>
      </c>
      <c r="E42" s="4">
        <v>5046</v>
      </c>
      <c r="F42" s="4">
        <v>8733</v>
      </c>
      <c r="G42" s="4">
        <v>8494</v>
      </c>
      <c r="H42" s="4">
        <v>15241</v>
      </c>
      <c r="I42" s="4">
        <v>18150</v>
      </c>
      <c r="J42" s="4">
        <v>23410</v>
      </c>
      <c r="K42" s="4">
        <v>25230</v>
      </c>
      <c r="L42" s="4">
        <v>35646</v>
      </c>
      <c r="M42" s="4">
        <v>29730</v>
      </c>
      <c r="N42" s="4">
        <v>26868</v>
      </c>
      <c r="O42" s="4">
        <v>39726</v>
      </c>
      <c r="P42" s="4">
        <v>49895</v>
      </c>
      <c r="Q42" s="4">
        <v>70573</v>
      </c>
    </row>
    <row r="43" ht="12.75" customHeight="1">
      <c r="A43" s="1" t="s">
        <v>48</v>
      </c>
    </row>
    <row r="44" spans="1:17" ht="12.75" customHeight="1">
      <c r="A44" s="1" t="s">
        <v>49</v>
      </c>
      <c r="B44" s="1">
        <f>SUM(B41:B43)</f>
        <v>5877</v>
      </c>
      <c r="C44" s="1">
        <f aca="true" t="shared" si="4" ref="C44:Q44">SUM(C41:C43)</f>
        <v>3949</v>
      </c>
      <c r="D44" s="1">
        <f t="shared" si="4"/>
        <v>2806</v>
      </c>
      <c r="E44" s="1">
        <f t="shared" si="4"/>
        <v>5320</v>
      </c>
      <c r="F44" s="1">
        <f t="shared" si="4"/>
        <v>9026</v>
      </c>
      <c r="G44" s="1">
        <f t="shared" si="4"/>
        <v>8794</v>
      </c>
      <c r="H44" s="1">
        <f t="shared" si="4"/>
        <v>15491</v>
      </c>
      <c r="I44" s="1">
        <f t="shared" si="4"/>
        <v>18240</v>
      </c>
      <c r="J44" s="1">
        <f t="shared" si="4"/>
        <v>23518</v>
      </c>
      <c r="K44" s="1">
        <f t="shared" si="4"/>
        <v>25435</v>
      </c>
      <c r="L44" s="1">
        <f t="shared" si="4"/>
        <v>35848</v>
      </c>
      <c r="M44" s="1">
        <f t="shared" si="4"/>
        <v>29994</v>
      </c>
      <c r="N44" s="1">
        <f t="shared" si="4"/>
        <v>27368</v>
      </c>
      <c r="O44" s="1">
        <f t="shared" si="4"/>
        <v>40836</v>
      </c>
      <c r="P44" s="1">
        <f t="shared" si="4"/>
        <v>51095</v>
      </c>
      <c r="Q44" s="1">
        <f t="shared" si="4"/>
        <v>71683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Aske Olsen</cp:lastModifiedBy>
  <dcterms:created xsi:type="dcterms:W3CDTF">2008-03-14T11:00:14Z</dcterms:created>
  <dcterms:modified xsi:type="dcterms:W3CDTF">2008-03-14T15:30:36Z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-2011180174</vt:i4>
  </property>
  <property fmtid="{D5CDD505-2E9C-101B-9397-08002B2CF9AE}" pid="3" name="_NewReviewCycle">
    <vt:lpwstr/>
  </property>
  <property fmtid="{D5CDD505-2E9C-101B-9397-08002B2CF9AE}" pid="4" name="_EmailSubject">
    <vt:lpwstr>CSI33 Figure 1.XLS</vt:lpwstr>
  </property>
  <property fmtid="{D5CDD505-2E9C-101B-9397-08002B2CF9AE}" pid="5" name="_AuthorEmail">
    <vt:lpwstr>Trine.Christiansen@eea.europa.eu</vt:lpwstr>
  </property>
  <property fmtid="{D5CDD505-2E9C-101B-9397-08002B2CF9AE}" pid="6" name="_AuthorEmailDisplayName">
    <vt:lpwstr>Trine Christiansen</vt:lpwstr>
  </property>
  <property fmtid="{D5CDD505-2E9C-101B-9397-08002B2CF9AE}" pid="7" name="_ReviewingToolsShownOnce">
    <vt:lpwstr/>
  </property>
</Properties>
</file>