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95" windowWidth="23955" windowHeight="15480" tabRatio="771" activeTab="4"/>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List>
</comments>
</file>

<file path=xl/sharedStrings.xml><?xml version="1.0" encoding="utf-8"?>
<sst xmlns="http://schemas.openxmlformats.org/spreadsheetml/2006/main" count="182" uniqueCount="103">
  <si>
    <t>http://forum.eionet.europa.eu/etc-icm-consortium/library/subvention-2012/tasks-and-milestones-2012/1.5.2.-update-and-development-marine-and-maritime-indicators-also-support-msfd/key-deliverable-1.5.2.-deliver-indicator-updates-and-ims-publication-ms1/sst</t>
  </si>
  <si>
    <t>Trine Christiansen</t>
  </si>
  <si>
    <t>Giovanni Coppini</t>
  </si>
  <si>
    <t>Yes</t>
  </si>
  <si>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</si>
  <si>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</si>
  <si>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</si>
  <si>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</si>
  <si>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</si>
  <si>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</si>
  <si>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</si>
  <si>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</si>
  <si>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</si>
  <si>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</si>
  <si>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</si>
  <si>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</si>
  <si>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</si>
  <si>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</si>
  <si>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</si>
  <si>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</si>
  <si>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</si>
  <si>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</si>
  <si>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</si>
  <si>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</si>
  <si>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</si>
  <si>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</si>
  <si>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</si>
  <si>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</si>
  <si>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</si>
  <si>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</si>
  <si>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</si>
  <si>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</si>
  <si>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</si>
  <si>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</si>
  <si>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</si>
  <si>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</si>
  <si>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</si>
  <si>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</si>
  <si>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</si>
  <si>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</si>
  <si>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</si>
  <si>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</si>
  <si>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</si>
  <si>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</si>
  <si>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</si>
  <si>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</si>
  <si>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</si>
  <si>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</si>
  <si>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</si>
  <si>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</si>
  <si>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</si>
  <si>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</si>
  <si>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</si>
  <si>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</si>
  <si>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</si>
  <si>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Istituto Nazionale di Geofisica e Vulcanologia</t>
  </si>
  <si>
    <t>Giovanni Coppini</t>
  </si>
  <si>
    <t>Peter Loewe - peter.loewe@bsh.de</t>
  </si>
  <si>
    <t>Salvatore Marullo - salvatore.marullo@enea.it</t>
  </si>
  <si>
    <t>°C</t>
  </si>
  <si>
    <t>Time series of annual average sea surface temperature (°C), referenced to the average temperature between 1986 and 2010, in each of the European seas.
Data sources: SST datasets from the Hadley Centre (HADISST1 (global)), MOON-ENEA (Mediterranean Sea), and Bundesamt für Seeschifffahrt und Hydrographie (Baltic and North Seas), and MyOcean.</t>
  </si>
  <si>
    <t>1870-2011</t>
  </si>
  <si>
    <t>Annual average sea surface temperature anomaly in different European seas (1870  to 2011)</t>
  </si>
  <si>
    <t>MyOcean</t>
  </si>
  <si>
    <t>http://www.myocean.eu</t>
  </si>
  <si>
    <t xml:space="preserve">Global Ocean OSTIA Sea Surface Temperature and Sea Ice Reanalysis - SST_GLO_SST_L4_NRT_OBSERVATIONS_010_001_a </t>
  </si>
  <si>
    <t>North Sea and Baltic SST</t>
  </si>
  <si>
    <t xml:space="preserve"> Bundesamt für Seeschifffahrt und Hydrographie (Baltic and North Seas)</t>
  </si>
  <si>
    <t>Mediterranean SST</t>
  </si>
  <si>
    <t xml:space="preserve"> MOON-ENEA </t>
  </si>
  <si>
    <t>2010</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</si>
  <si>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</si>
  <si>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</si>
  <si>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</si>
  <si>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</si>
  <si>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</si>
  <si>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</si>
  <si>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</si>
  <si>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</si>
  <si>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</si>
  <si>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</si>
  <si>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</si>
  <si>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</si>
  <si>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Time (Years)</t>
  </si>
  <si>
    <t>Global ocean</t>
  </si>
  <si>
    <t>Baltic Sea</t>
  </si>
  <si>
    <t xml:space="preserve">North Atlantic </t>
  </si>
  <si>
    <t xml:space="preserve">North Sea </t>
  </si>
  <si>
    <t>Mediterranean Sea</t>
  </si>
  <si>
    <t>Black Sea</t>
  </si>
  <si>
    <t>Trend142</t>
  </si>
  <si>
    <t>trend25</t>
  </si>
  <si>
    <t>European Seas and Global Ocean</t>
  </si>
  <si>
    <t>Yes</t>
  </si>
  <si>
    <t>HADSST1</t>
  </si>
  <si>
    <t>Met Office Hadley Centre</t>
  </si>
  <si>
    <t>http://hadobs.metoffice.com/hadisst/data/download.html</t>
  </si>
  <si>
    <t>2012</t>
  </si>
  <si>
    <t>giovanni.coppini@bo.ingv.it</t>
  </si>
  <si>
    <t>http://gnoo.bo.ingv.it</t>
  </si>
  <si>
    <t>SST, European Seas</t>
  </si>
  <si>
    <t>Climate change, Coasts and Seas</t>
  </si>
  <si>
    <t>2012</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</si>
</sst>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000"/>
    <numFmt numFmtId="192" formatCode="0.0"/>
  </numFmts>
  <fonts count="49">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b/>
      <sz val="10"/>
      <color indexed="23"/>
      <name val="Arial"/>
      <family val="2"/>
    </font>
    <font>
      <sz val="11"/>
      <color indexed="8"/>
      <name val="Calibri"/>
      <family val="2"/>
    </font>
    <font>
      <sz val="8"/>
      <name val="Verdana"/>
      <family val="0"/>
    </font>
    <font>
      <sz val="10"/>
      <color indexed="11"/>
      <name val="Arial"/>
      <family val="0"/>
    </font>
    <font>
      <sz val="9"/>
      <color indexed="8"/>
      <name val="Arial"/>
      <family val="0"/>
    </font>
    <font>
      <sz val="6.9"/>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0"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0" borderId="0" xfId="0" applyFill="1" applyAlignment="1">
      <alignment/>
    </xf>
    <xf numFmtId="0" fontId="0" fillId="19" borderId="0" xfId="0" applyFont="1" applyFill="1" applyBorder="1" applyAlignment="1">
      <alignment horizontal="left" vertical="center" wrapText="1"/>
    </xf>
    <xf numFmtId="0" fontId="0" fillId="24" borderId="10" xfId="0" applyFill="1" applyBorder="1" applyAlignment="1">
      <alignment horizontal="center" vertical="center" wrapText="1"/>
    </xf>
    <xf numFmtId="0" fontId="6" fillId="0" borderId="0" xfId="0" applyFont="1" applyFill="1" applyBorder="1" applyAlignment="1">
      <alignment vertical="center" wrapText="1"/>
    </xf>
    <xf numFmtId="0" fontId="6" fillId="30" borderId="0" xfId="0" applyFont="1" applyFill="1" applyBorder="1" applyAlignment="1">
      <alignment vertical="center" wrapText="1"/>
    </xf>
    <xf numFmtId="0" fontId="1" fillId="30" borderId="0" xfId="0" applyFont="1" applyFill="1" applyBorder="1" applyAlignment="1">
      <alignment vertical="center" wrapText="1"/>
    </xf>
    <xf numFmtId="0" fontId="0" fillId="30" borderId="0" xfId="0" applyFill="1" applyAlignment="1">
      <alignment vertical="center" wrapText="1"/>
    </xf>
    <xf numFmtId="49" fontId="1" fillId="30" borderId="0" xfId="0" applyNumberFormat="1" applyFont="1" applyFill="1" applyBorder="1" applyAlignment="1">
      <alignment vertical="center" wrapText="1"/>
    </xf>
    <xf numFmtId="0" fontId="0" fillId="30" borderId="0" xfId="0" applyFont="1" applyFill="1" applyAlignment="1">
      <alignment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30" borderId="0" xfId="0" applyFont="1" applyFill="1" applyAlignment="1">
      <alignment vertical="center" wrapText="1"/>
    </xf>
    <xf numFmtId="0" fontId="1" fillId="30" borderId="0" xfId="0" applyFont="1" applyFill="1" applyAlignment="1">
      <alignment horizontal="right" vertical="center" wrapText="1"/>
    </xf>
    <xf numFmtId="0" fontId="0" fillId="30" borderId="14" xfId="0" applyFill="1" applyBorder="1" applyAlignment="1">
      <alignment vertical="center" wrapText="1"/>
    </xf>
    <xf numFmtId="0" fontId="0" fillId="30" borderId="15" xfId="0" applyFill="1" applyBorder="1" applyAlignment="1">
      <alignment vertical="center" wrapText="1"/>
    </xf>
    <xf numFmtId="0" fontId="0" fillId="30" borderId="16" xfId="0" applyFill="1" applyBorder="1" applyAlignment="1">
      <alignment vertical="center" wrapText="1"/>
    </xf>
    <xf numFmtId="0" fontId="0" fillId="30" borderId="17" xfId="0" applyFill="1" applyBorder="1" applyAlignment="1">
      <alignment vertical="center" wrapText="1"/>
    </xf>
    <xf numFmtId="0" fontId="0" fillId="30" borderId="18" xfId="0" applyFill="1" applyBorder="1" applyAlignment="1">
      <alignment vertical="center" wrapText="1"/>
    </xf>
    <xf numFmtId="0" fontId="6" fillId="30" borderId="0" xfId="0" applyFont="1" applyFill="1" applyBorder="1" applyAlignment="1">
      <alignment horizontal="right" vertical="center" wrapText="1"/>
    </xf>
    <xf numFmtId="0" fontId="1" fillId="30" borderId="0" xfId="0" applyFont="1" applyFill="1" applyBorder="1" applyAlignment="1">
      <alignment horizontal="right" vertical="center" wrapText="1"/>
    </xf>
    <xf numFmtId="0" fontId="0" fillId="30" borderId="19" xfId="0" applyFill="1" applyBorder="1" applyAlignment="1">
      <alignmen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9" fillId="30" borderId="17" xfId="0" applyFont="1" applyFill="1" applyBorder="1" applyAlignment="1">
      <alignment vertical="center" wrapText="1"/>
    </xf>
    <xf numFmtId="0" fontId="8" fillId="30" borderId="0" xfId="0" applyFont="1" applyFill="1" applyBorder="1" applyAlignment="1">
      <alignment vertical="center" wrapText="1"/>
    </xf>
    <xf numFmtId="0" fontId="1" fillId="30" borderId="22" xfId="0" applyFont="1" applyFill="1" applyBorder="1" applyAlignment="1">
      <alignment vertical="center" wrapText="1"/>
    </xf>
    <xf numFmtId="0" fontId="10" fillId="30" borderId="0" xfId="0" applyFont="1" applyFill="1" applyBorder="1" applyAlignment="1">
      <alignment vertical="center" wrapText="1"/>
    </xf>
    <xf numFmtId="2" fontId="12" fillId="0" borderId="0" xfId="0" applyNumberFormat="1" applyFont="1" applyAlignment="1">
      <alignment/>
    </xf>
    <xf numFmtId="0" fontId="5" fillId="0" borderId="23" xfId="0" applyNumberFormat="1"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3" xfId="0" applyFont="1" applyBorder="1" applyAlignment="1">
      <alignment horizontal="left" vertical="center"/>
    </xf>
    <xf numFmtId="0" fontId="14" fillId="0" borderId="0" xfId="0" applyFont="1" applyAlignment="1">
      <alignment/>
    </xf>
    <xf numFmtId="0" fontId="0" fillId="0" borderId="23"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3" xfId="0" applyNumberFormat="1" applyFont="1" applyFill="1" applyBorder="1" applyAlignment="1">
      <alignment vertical="center" wrapText="1"/>
    </xf>
    <xf numFmtId="2" fontId="0" fillId="0" borderId="23"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3"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indent="1"/>
    </xf>
    <xf numFmtId="0" fontId="5" fillId="0" borderId="23" xfId="0" applyNumberFormat="1" applyFont="1" applyFill="1" applyBorder="1" applyAlignment="1">
      <alignment horizontal="left" vertical="center" indent="1"/>
    </xf>
    <xf numFmtId="0" fontId="0" fillId="0" borderId="0" xfId="0" applyFill="1" applyAlignment="1">
      <alignment/>
    </xf>
    <xf numFmtId="0" fontId="0" fillId="0" borderId="0" xfId="0" applyAlignment="1">
      <alignment horizontal="center" wrapText="1"/>
    </xf>
    <xf numFmtId="0" fontId="16" fillId="0" borderId="0" xfId="0" applyFont="1" applyAlignment="1">
      <alignment horizontal="center" wrapText="1"/>
    </xf>
    <xf numFmtId="191" fontId="0" fillId="0" borderId="0" xfId="0" applyNumberFormat="1" applyAlignment="1">
      <alignment/>
    </xf>
    <xf numFmtId="0" fontId="7" fillId="30" borderId="0" xfId="0" applyFont="1" applyFill="1" applyBorder="1" applyAlignment="1">
      <alignment vertical="center" wrapText="1"/>
    </xf>
    <xf numFmtId="0" fontId="0" fillId="30" borderId="0" xfId="0" applyFill="1" applyAlignment="1">
      <alignment vertical="center" wrapText="1"/>
    </xf>
    <xf numFmtId="49" fontId="1" fillId="24" borderId="25" xfId="0" applyNumberFormat="1" applyFont="1" applyFill="1" applyBorder="1" applyAlignment="1">
      <alignment horizontal="left" vertical="center" wrapText="1"/>
    </xf>
    <xf numFmtId="49" fontId="1" fillId="24" borderId="26" xfId="0" applyNumberFormat="1" applyFont="1" applyFill="1" applyBorder="1" applyAlignment="1">
      <alignment horizontal="left" vertical="center" wrapText="1"/>
    </xf>
    <xf numFmtId="49" fontId="1" fillId="24" borderId="27" xfId="0" applyNumberFormat="1" applyFont="1" applyFill="1" applyBorder="1" applyAlignment="1">
      <alignment horizontal="left" vertical="center" wrapText="1"/>
    </xf>
    <xf numFmtId="49" fontId="1" fillId="24" borderId="28" xfId="0" applyNumberFormat="1" applyFont="1" applyFill="1" applyBorder="1" applyAlignment="1">
      <alignment horizontal="left" vertical="center" wrapText="1"/>
    </xf>
    <xf numFmtId="49" fontId="1" fillId="24" borderId="29" xfId="0" applyNumberFormat="1" applyFont="1" applyFill="1" applyBorder="1" applyAlignment="1">
      <alignment horizontal="left" vertical="center" wrapText="1"/>
    </xf>
    <xf numFmtId="49" fontId="1" fillId="24" borderId="30" xfId="0" applyNumberFormat="1" applyFont="1" applyFill="1" applyBorder="1" applyAlignment="1">
      <alignment horizontal="left" vertical="center" wrapText="1"/>
    </xf>
    <xf numFmtId="49" fontId="2" fillId="24" borderId="28" xfId="53" applyNumberFormat="1" applyFill="1" applyBorder="1" applyAlignment="1" applyProtection="1">
      <alignment horizontal="left" vertical="center" wrapText="1"/>
      <protection/>
    </xf>
    <xf numFmtId="0" fontId="6" fillId="30" borderId="0" xfId="0" applyFont="1" applyFill="1" applyBorder="1" applyAlignment="1">
      <alignment horizontal="right" vertical="center" wrapText="1"/>
    </xf>
    <xf numFmtId="0" fontId="6" fillId="30" borderId="0" xfId="0" applyFont="1" applyFill="1" applyAlignment="1">
      <alignment horizontal="right" vertical="center" wrapText="1"/>
    </xf>
    <xf numFmtId="0" fontId="7" fillId="24" borderId="31" xfId="0" applyFont="1" applyFill="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34" xfId="0" applyFill="1" applyBorder="1" applyAlignment="1">
      <alignment horizontal="center" vertical="center" wrapText="1"/>
    </xf>
    <xf numFmtId="0" fontId="0" fillId="0" borderId="0" xfId="0" applyBorder="1" applyAlignment="1">
      <alignment horizontal="center" vertical="center" wrapText="1"/>
    </xf>
    <xf numFmtId="49" fontId="0" fillId="2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0" fontId="0" fillId="24" borderId="35" xfId="0" applyFill="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0" fillId="0" borderId="36" xfId="0" applyBorder="1" applyAlignment="1">
      <alignment horizontal="center" vertical="center" wrapText="1"/>
    </xf>
    <xf numFmtId="49" fontId="2" fillId="24" borderId="29" xfId="53" applyNumberFormat="1" applyFill="1" applyBorder="1" applyAlignment="1" applyProtection="1">
      <alignment horizontal="left" vertical="center" wrapText="1"/>
      <protection/>
    </xf>
    <xf numFmtId="49" fontId="2" fillId="24" borderId="30" xfId="53" applyNumberFormat="1" applyFill="1" applyBorder="1" applyAlignment="1" applyProtection="1">
      <alignment horizontal="left" vertical="center" wrapText="1"/>
      <protection/>
    </xf>
    <xf numFmtId="49" fontId="1" fillId="24" borderId="37" xfId="0" applyNumberFormat="1" applyFont="1" applyFill="1" applyBorder="1" applyAlignment="1">
      <alignment horizontal="left" vertical="center" wrapText="1"/>
    </xf>
    <xf numFmtId="49" fontId="1" fillId="24" borderId="38" xfId="0" applyNumberFormat="1" applyFont="1" applyFill="1" applyBorder="1" applyAlignment="1">
      <alignment horizontal="left" vertical="center" wrapText="1"/>
    </xf>
    <xf numFmtId="49" fontId="1" fillId="24" borderId="39" xfId="0" applyNumberFormat="1" applyFont="1" applyFill="1" applyBorder="1" applyAlignment="1">
      <alignment horizontal="left" vertical="center" wrapText="1"/>
    </xf>
    <xf numFmtId="49" fontId="1" fillId="31" borderId="25" xfId="0" applyNumberFormat="1" applyFont="1" applyFill="1" applyBorder="1" applyAlignment="1">
      <alignment horizontal="left" vertical="center" wrapText="1"/>
    </xf>
    <xf numFmtId="49" fontId="1" fillId="31" borderId="26" xfId="0" applyNumberFormat="1" applyFont="1" applyFill="1" applyBorder="1" applyAlignment="1">
      <alignment horizontal="left" vertical="center" wrapText="1"/>
    </xf>
    <xf numFmtId="49" fontId="1" fillId="31" borderId="27" xfId="0" applyNumberFormat="1" applyFont="1" applyFill="1" applyBorder="1" applyAlignment="1">
      <alignment horizontal="left" vertical="center" wrapText="1"/>
    </xf>
    <xf numFmtId="0" fontId="1" fillId="24" borderId="28" xfId="0" applyNumberFormat="1" applyFont="1" applyFill="1" applyBorder="1" applyAlignment="1">
      <alignment horizontal="left" vertical="center" wrapText="1"/>
    </xf>
    <xf numFmtId="0" fontId="1" fillId="24" borderId="29" xfId="0" applyNumberFormat="1" applyFont="1" applyFill="1" applyBorder="1" applyAlignment="1">
      <alignment horizontal="left" vertical="center" wrapText="1"/>
    </xf>
    <xf numFmtId="0" fontId="1" fillId="24" borderId="30" xfId="0" applyNumberFormat="1" applyFont="1" applyFill="1" applyBorder="1" applyAlignment="1">
      <alignment horizontal="left" vertical="center" wrapText="1"/>
    </xf>
    <xf numFmtId="0" fontId="6" fillId="30" borderId="0" xfId="0" applyFont="1" applyFill="1" applyBorder="1" applyAlignment="1">
      <alignment vertical="center" wrapText="1"/>
    </xf>
    <xf numFmtId="0" fontId="0" fillId="30" borderId="0" xfId="0" applyFont="1" applyFill="1" applyAlignment="1">
      <alignment vertical="center" wrapText="1"/>
    </xf>
    <xf numFmtId="0" fontId="1" fillId="30" borderId="0" xfId="0" applyFont="1" applyFill="1" applyBorder="1" applyAlignment="1">
      <alignment vertical="center" wrapText="1"/>
    </xf>
    <xf numFmtId="49" fontId="1" fillId="24" borderId="24" xfId="0" applyNumberFormat="1" applyFont="1" applyFill="1" applyBorder="1" applyAlignment="1">
      <alignment horizontal="left" vertical="center" wrapText="1"/>
    </xf>
    <xf numFmtId="49" fontId="1" fillId="24" borderId="40" xfId="0" applyNumberFormat="1" applyFont="1" applyFill="1" applyBorder="1" applyAlignment="1">
      <alignment horizontal="left" vertical="center" wrapText="1"/>
    </xf>
    <xf numFmtId="49" fontId="1" fillId="24" borderId="41" xfId="0" applyNumberFormat="1" applyFont="1" applyFill="1" applyBorder="1" applyAlignment="1">
      <alignment horizontal="left" vertical="center" wrapText="1"/>
    </xf>
    <xf numFmtId="0" fontId="1" fillId="30" borderId="0" xfId="0" applyFont="1" applyFill="1" applyAlignment="1">
      <alignment vertical="center" wrapText="1"/>
    </xf>
    <xf numFmtId="49" fontId="2" fillId="24" borderId="28" xfId="53"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0825"/>
          <c:w val="0.729"/>
          <c:h val="0.56325"/>
        </c:manualLayout>
      </c:layout>
      <c:lineChart>
        <c:grouping val="standard"/>
        <c:varyColors val="0"/>
        <c:ser>
          <c:idx val="1"/>
          <c:order val="0"/>
          <c:tx>
            <c:strRef>
              <c:f>'Data for graph'!$B$3</c:f>
              <c:strCache>
                <c:ptCount val="1"/>
                <c:pt idx="0">
                  <c:v>Global ocean</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graph'!$B$4:$B$145</c:f>
              <c:numCache>
                <c:ptCount val="142"/>
                <c:pt idx="0">
                  <c:v>-0.5875913333333393</c:v>
                </c:pt>
                <c:pt idx="1">
                  <c:v>-0.6004365714285775</c:v>
                </c:pt>
                <c:pt idx="2">
                  <c:v>-0.5773705000000042</c:v>
                </c:pt>
                <c:pt idx="3">
                  <c:v>-0.5512857777777818</c:v>
                </c:pt>
                <c:pt idx="4">
                  <c:v>-0.5506680000000053</c:v>
                </c:pt>
                <c:pt idx="5">
                  <c:v>-0.5506170909090962</c:v>
                </c:pt>
                <c:pt idx="6">
                  <c:v>-0.5432625454545494</c:v>
                </c:pt>
                <c:pt idx="7">
                  <c:v>-0.5436807272727329</c:v>
                </c:pt>
                <c:pt idx="8">
                  <c:v>-0.5425352727272745</c:v>
                </c:pt>
                <c:pt idx="9">
                  <c:v>-0.5351080000000046</c:v>
                </c:pt>
                <c:pt idx="10">
                  <c:v>-0.5202989090909114</c:v>
                </c:pt>
                <c:pt idx="11">
                  <c:v>-0.5144261818181803</c:v>
                </c:pt>
                <c:pt idx="12">
                  <c:v>-0.5052352727272762</c:v>
                </c:pt>
                <c:pt idx="13">
                  <c:v>-0.512398909090912</c:v>
                </c:pt>
                <c:pt idx="14">
                  <c:v>-0.5213898181818202</c:v>
                </c:pt>
                <c:pt idx="15">
                  <c:v>-0.5341261818181877</c:v>
                </c:pt>
                <c:pt idx="16">
                  <c:v>-0.5313080000000063</c:v>
                </c:pt>
                <c:pt idx="17">
                  <c:v>-0.542980727272731</c:v>
                </c:pt>
                <c:pt idx="18">
                  <c:v>-0.5481716363636409</c:v>
                </c:pt>
                <c:pt idx="19">
                  <c:v>-0.5582534545454614</c:v>
                </c:pt>
                <c:pt idx="20">
                  <c:v>-0.5596170909091001</c:v>
                </c:pt>
                <c:pt idx="21">
                  <c:v>-0.5489534545454617</c:v>
                </c:pt>
                <c:pt idx="22">
                  <c:v>-0.5411716363636465</c:v>
                </c:pt>
                <c:pt idx="23">
                  <c:v>-0.5382443636363696</c:v>
                </c:pt>
                <c:pt idx="24">
                  <c:v>-0.5345534545454562</c:v>
                </c:pt>
                <c:pt idx="25">
                  <c:v>-0.5307625454545466</c:v>
                </c:pt>
                <c:pt idx="26">
                  <c:v>-0.5113807272727335</c:v>
                </c:pt>
                <c:pt idx="27">
                  <c:v>-0.5075807272727317</c:v>
                </c:pt>
                <c:pt idx="28">
                  <c:v>-0.5055261818181869</c:v>
                </c:pt>
                <c:pt idx="29">
                  <c:v>-0.5056625454545518</c:v>
                </c:pt>
                <c:pt idx="30">
                  <c:v>-0.4935443636363708</c:v>
                </c:pt>
                <c:pt idx="31">
                  <c:v>-0.4908716363636394</c:v>
                </c:pt>
                <c:pt idx="32">
                  <c:v>-0.509680727272734</c:v>
                </c:pt>
                <c:pt idx="33">
                  <c:v>-0.530726181818185</c:v>
                </c:pt>
                <c:pt idx="34">
                  <c:v>-0.538435272727277</c:v>
                </c:pt>
                <c:pt idx="35">
                  <c:v>-0.5572534545454602</c:v>
                </c:pt>
                <c:pt idx="36">
                  <c:v>-0.5799352727272797</c:v>
                </c:pt>
                <c:pt idx="37">
                  <c:v>-0.5850170909090942</c:v>
                </c:pt>
                <c:pt idx="38">
                  <c:v>-0.5952443636363647</c:v>
                </c:pt>
                <c:pt idx="39">
                  <c:v>-0.5858625454545496</c:v>
                </c:pt>
                <c:pt idx="40">
                  <c:v>-0.563935272727278</c:v>
                </c:pt>
                <c:pt idx="41">
                  <c:v>-0.5687989090909085</c:v>
                </c:pt>
                <c:pt idx="42">
                  <c:v>-0.5786625454545486</c:v>
                </c:pt>
                <c:pt idx="43">
                  <c:v>-0.5751352727272732</c:v>
                </c:pt>
                <c:pt idx="44">
                  <c:v>-0.5593716363636396</c:v>
                </c:pt>
                <c:pt idx="45">
                  <c:v>-0.5456807272727318</c:v>
                </c:pt>
                <c:pt idx="46">
                  <c:v>-0.5313170909090914</c:v>
                </c:pt>
                <c:pt idx="47">
                  <c:v>-0.5252716363636374</c:v>
                </c:pt>
                <c:pt idx="48">
                  <c:v>-0.5287716363636399</c:v>
                </c:pt>
                <c:pt idx="49">
                  <c:v>-0.5242807272727319</c:v>
                </c:pt>
                <c:pt idx="50">
                  <c:v>-0.5250989090909108</c:v>
                </c:pt>
                <c:pt idx="51">
                  <c:v>-0.521180727272732</c:v>
                </c:pt>
                <c:pt idx="52">
                  <c:v>-0.5076534545454621</c:v>
                </c:pt>
                <c:pt idx="53">
                  <c:v>-0.49288072727273047</c:v>
                </c:pt>
                <c:pt idx="54">
                  <c:v>-0.48512618181818823</c:v>
                </c:pt>
                <c:pt idx="55">
                  <c:v>-0.4772170909090967</c:v>
                </c:pt>
                <c:pt idx="56">
                  <c:v>-0.46356254545455045</c:v>
                </c:pt>
                <c:pt idx="57">
                  <c:v>-0.45616254545454993</c:v>
                </c:pt>
                <c:pt idx="58">
                  <c:v>-0.4444898181818253</c:v>
                </c:pt>
                <c:pt idx="59">
                  <c:v>-0.4334898181818261</c:v>
                </c:pt>
                <c:pt idx="60">
                  <c:v>-0.4226080000000074</c:v>
                </c:pt>
                <c:pt idx="61">
                  <c:v>-0.40896254545455335</c:v>
                </c:pt>
                <c:pt idx="62">
                  <c:v>-0.40215345454545925</c:v>
                </c:pt>
                <c:pt idx="63">
                  <c:v>-0.38974436363636755</c:v>
                </c:pt>
                <c:pt idx="64">
                  <c:v>-0.37881709090909865</c:v>
                </c:pt>
                <c:pt idx="65">
                  <c:v>-0.3638534545454597</c:v>
                </c:pt>
                <c:pt idx="66">
                  <c:v>-0.34757163636364297</c:v>
                </c:pt>
                <c:pt idx="67">
                  <c:v>-0.3490170909090935</c:v>
                </c:pt>
                <c:pt idx="68">
                  <c:v>-0.33978981818182064</c:v>
                </c:pt>
                <c:pt idx="69">
                  <c:v>-0.3118989090909139</c:v>
                </c:pt>
                <c:pt idx="70">
                  <c:v>-0.2892443636363673</c:v>
                </c:pt>
                <c:pt idx="71">
                  <c:v>-0.2883170909090964</c:v>
                </c:pt>
                <c:pt idx="72">
                  <c:v>-0.29646254545455264</c:v>
                </c:pt>
                <c:pt idx="73">
                  <c:v>-0.31070800000000887</c:v>
                </c:pt>
                <c:pt idx="74">
                  <c:v>-0.3196080000000059</c:v>
                </c:pt>
                <c:pt idx="75">
                  <c:v>-0.3305534545454627</c:v>
                </c:pt>
                <c:pt idx="76">
                  <c:v>-0.333680727272732</c:v>
                </c:pt>
                <c:pt idx="77">
                  <c:v>-0.34128072727273207</c:v>
                </c:pt>
                <c:pt idx="78">
                  <c:v>-0.333198909090914</c:v>
                </c:pt>
                <c:pt idx="79">
                  <c:v>-0.34273527272727833</c:v>
                </c:pt>
                <c:pt idx="80">
                  <c:v>-0.3717534545454626</c:v>
                </c:pt>
                <c:pt idx="81">
                  <c:v>-0.3945625454545514</c:v>
                </c:pt>
                <c:pt idx="82">
                  <c:v>-0.37688981818182654</c:v>
                </c:pt>
                <c:pt idx="83">
                  <c:v>-0.35328981818182825</c:v>
                </c:pt>
                <c:pt idx="84">
                  <c:v>-0.3352080000000086</c:v>
                </c:pt>
                <c:pt idx="85">
                  <c:v>-0.32396254545454894</c:v>
                </c:pt>
                <c:pt idx="86">
                  <c:v>-0.307162545454549</c:v>
                </c:pt>
                <c:pt idx="87">
                  <c:v>-0.3029989090909133</c:v>
                </c:pt>
                <c:pt idx="88">
                  <c:v>-0.29986254545454827</c:v>
                </c:pt>
                <c:pt idx="89">
                  <c:v>-0.31716254545454703</c:v>
                </c:pt>
                <c:pt idx="90">
                  <c:v>-0.3140989090909123</c:v>
                </c:pt>
                <c:pt idx="91">
                  <c:v>-0.29762618181818823</c:v>
                </c:pt>
                <c:pt idx="92">
                  <c:v>-0.2865352727272743</c:v>
                </c:pt>
                <c:pt idx="93">
                  <c:v>-0.2967898181818214</c:v>
                </c:pt>
                <c:pt idx="94">
                  <c:v>-0.29442618181818503</c:v>
                </c:pt>
                <c:pt idx="95">
                  <c:v>-0.3024534545454536</c:v>
                </c:pt>
                <c:pt idx="96">
                  <c:v>-0.32363527272727666</c:v>
                </c:pt>
                <c:pt idx="97">
                  <c:v>-0.3219625454545465</c:v>
                </c:pt>
                <c:pt idx="98">
                  <c:v>-0.31809890909091365</c:v>
                </c:pt>
                <c:pt idx="99">
                  <c:v>-0.3365534545454594</c:v>
                </c:pt>
                <c:pt idx="100">
                  <c:v>-0.3416898181818233</c:v>
                </c:pt>
                <c:pt idx="101">
                  <c:v>-0.34756254545454723</c:v>
                </c:pt>
                <c:pt idx="102">
                  <c:v>-0.3481807272727302</c:v>
                </c:pt>
                <c:pt idx="103">
                  <c:v>-0.35096254545454997</c:v>
                </c:pt>
                <c:pt idx="104">
                  <c:v>-0.3466352727272799</c:v>
                </c:pt>
                <c:pt idx="105">
                  <c:v>-0.35787163636364383</c:v>
                </c:pt>
                <c:pt idx="106">
                  <c:v>-0.3603352727272764</c:v>
                </c:pt>
                <c:pt idx="107">
                  <c:v>-0.34108981818182826</c:v>
                </c:pt>
                <c:pt idx="108">
                  <c:v>-0.33568072727273446</c:v>
                </c:pt>
                <c:pt idx="109">
                  <c:v>-0.33890800000000354</c:v>
                </c:pt>
                <c:pt idx="110">
                  <c:v>-0.3318443636363675</c:v>
                </c:pt>
                <c:pt idx="111">
                  <c:v>-0.31479890909091424</c:v>
                </c:pt>
                <c:pt idx="112">
                  <c:v>-0.2758170909090971</c:v>
                </c:pt>
                <c:pt idx="113">
                  <c:v>-0.24770800000000648</c:v>
                </c:pt>
                <c:pt idx="114">
                  <c:v>-0.22408981818182028</c:v>
                </c:pt>
                <c:pt idx="115">
                  <c:v>-0.2009352727272784</c:v>
                </c:pt>
                <c:pt idx="116">
                  <c:v>-0.18213527272727603</c:v>
                </c:pt>
                <c:pt idx="117">
                  <c:v>-0.1619443636363691</c:v>
                </c:pt>
                <c:pt idx="118">
                  <c:v>-0.14493527272727746</c:v>
                </c:pt>
                <c:pt idx="119">
                  <c:v>-0.13122618181818524</c:v>
                </c:pt>
                <c:pt idx="120">
                  <c:v>-0.09868981818182121</c:v>
                </c:pt>
                <c:pt idx="121">
                  <c:v>-0.07137163636364008</c:v>
                </c:pt>
                <c:pt idx="122">
                  <c:v>-0.030953454545457504</c:v>
                </c:pt>
                <c:pt idx="123">
                  <c:v>-0.009844363636368314</c:v>
                </c:pt>
                <c:pt idx="124">
                  <c:v>-0.012762545454549468</c:v>
                </c:pt>
                <c:pt idx="125">
                  <c:v>-0.00832618181818745</c:v>
                </c:pt>
                <c:pt idx="126">
                  <c:v>-0.0008625454545523326</c:v>
                </c:pt>
                <c:pt idx="127">
                  <c:v>0.01162836363635833</c:v>
                </c:pt>
                <c:pt idx="128">
                  <c:v>0.028619272727269163</c:v>
                </c:pt>
                <c:pt idx="129">
                  <c:v>0.04969199999999674</c:v>
                </c:pt>
                <c:pt idx="130">
                  <c:v>0.06662836363635805</c:v>
                </c:pt>
                <c:pt idx="131">
                  <c:v>0.06981018181817689</c:v>
                </c:pt>
                <c:pt idx="132">
                  <c:v>0.07675563636363236</c:v>
                </c:pt>
                <c:pt idx="133">
                  <c:v>0.0656829090909028</c:v>
                </c:pt>
                <c:pt idx="134">
                  <c:v>0.04851927272726897</c:v>
                </c:pt>
                <c:pt idx="135">
                  <c:v>0.0423010909090884</c:v>
                </c:pt>
                <c:pt idx="136">
                  <c:v>0.025710181818176636</c:v>
                </c:pt>
                <c:pt idx="137">
                  <c:v>0.0227319999999942</c:v>
                </c:pt>
                <c:pt idx="138">
                  <c:v>0.017680888888882862</c:v>
                </c:pt>
                <c:pt idx="139">
                  <c:v>0.010354499999994715</c:v>
                </c:pt>
                <c:pt idx="140">
                  <c:v>-0.007450857142860201</c:v>
                </c:pt>
                <c:pt idx="141">
                  <c:v>-0.03329133333333445</c:v>
                </c:pt>
              </c:numCache>
            </c:numRef>
          </c:val>
          <c:smooth val="0"/>
        </c:ser>
        <c:ser>
          <c:idx val="3"/>
          <c:order val="1"/>
          <c:tx>
            <c:strRef>
              <c:f>'Data for graph'!$C$3</c:f>
              <c:strCache>
                <c:ptCount val="1"/>
                <c:pt idx="0">
                  <c:v>Baltic Sea</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graph'!$C$4:$C$145</c:f>
              <c:numCache>
                <c:ptCount val="142"/>
                <c:pt idx="0">
                  <c:v>-0.526983733333334</c:v>
                </c:pt>
                <c:pt idx="1">
                  <c:v>-0.5731177809523818</c:v>
                </c:pt>
                <c:pt idx="2">
                  <c:v>-0.6548108166666671</c:v>
                </c:pt>
                <c:pt idx="3">
                  <c:v>-0.6166765111111108</c:v>
                </c:pt>
                <c:pt idx="4">
                  <c:v>-0.6555410666666663</c:v>
                </c:pt>
                <c:pt idx="5">
                  <c:v>-0.6287366121212115</c:v>
                </c:pt>
                <c:pt idx="6">
                  <c:v>-0.6680475212121211</c:v>
                </c:pt>
                <c:pt idx="7">
                  <c:v>-0.5673502484848489</c:v>
                </c:pt>
                <c:pt idx="8">
                  <c:v>-0.5803266121212127</c:v>
                </c:pt>
                <c:pt idx="9">
                  <c:v>-0.5101011575757592</c:v>
                </c:pt>
                <c:pt idx="10">
                  <c:v>-0.5293711575757571</c:v>
                </c:pt>
                <c:pt idx="11">
                  <c:v>-0.533085703030304</c:v>
                </c:pt>
                <c:pt idx="12">
                  <c:v>-0.5708247939393951</c:v>
                </c:pt>
                <c:pt idx="13">
                  <c:v>-0.5789275212121225</c:v>
                </c:pt>
                <c:pt idx="14">
                  <c:v>-0.5783266121212121</c:v>
                </c:pt>
                <c:pt idx="15">
                  <c:v>-0.5309675212121219</c:v>
                </c:pt>
                <c:pt idx="16">
                  <c:v>-0.5688275212121212</c:v>
                </c:pt>
                <c:pt idx="17">
                  <c:v>-0.5738320666666663</c:v>
                </c:pt>
                <c:pt idx="18">
                  <c:v>-0.6433693393939404</c:v>
                </c:pt>
                <c:pt idx="19">
                  <c:v>-0.6593747939393948</c:v>
                </c:pt>
                <c:pt idx="20">
                  <c:v>-0.7462484303030301</c:v>
                </c:pt>
                <c:pt idx="21">
                  <c:v>-0.735179339393941</c:v>
                </c:pt>
                <c:pt idx="22">
                  <c:v>-0.7673584303030312</c:v>
                </c:pt>
                <c:pt idx="23">
                  <c:v>-0.6695075212121209</c:v>
                </c:pt>
                <c:pt idx="24">
                  <c:v>-0.5706675212121217</c:v>
                </c:pt>
                <c:pt idx="25">
                  <c:v>-0.5752702484848502</c:v>
                </c:pt>
                <c:pt idx="26">
                  <c:v>-0.5714911575757569</c:v>
                </c:pt>
                <c:pt idx="27">
                  <c:v>-0.6187020666666667</c:v>
                </c:pt>
                <c:pt idx="28">
                  <c:v>-0.5914338848484855</c:v>
                </c:pt>
                <c:pt idx="29">
                  <c:v>-0.5736957030303023</c:v>
                </c:pt>
                <c:pt idx="30">
                  <c:v>-0.555235703030303</c:v>
                </c:pt>
                <c:pt idx="31">
                  <c:v>-0.4989338848484861</c:v>
                </c:pt>
                <c:pt idx="32">
                  <c:v>-0.5580657030303042</c:v>
                </c:pt>
                <c:pt idx="33">
                  <c:v>-0.5362502484848486</c:v>
                </c:pt>
                <c:pt idx="34">
                  <c:v>-0.6064984303030299</c:v>
                </c:pt>
                <c:pt idx="35">
                  <c:v>-0.5836757030303019</c:v>
                </c:pt>
                <c:pt idx="36">
                  <c:v>-0.5615875212121217</c:v>
                </c:pt>
                <c:pt idx="37">
                  <c:v>-0.5879657030303038</c:v>
                </c:pt>
                <c:pt idx="38">
                  <c:v>-0.4740275212121219</c:v>
                </c:pt>
                <c:pt idx="39">
                  <c:v>-0.37396024848485077</c:v>
                </c:pt>
                <c:pt idx="40">
                  <c:v>-0.3923529757575759</c:v>
                </c:pt>
                <c:pt idx="41">
                  <c:v>-0.4476575212121219</c:v>
                </c:pt>
                <c:pt idx="42">
                  <c:v>-0.5709075212121233</c:v>
                </c:pt>
                <c:pt idx="43">
                  <c:v>-0.5798275212121222</c:v>
                </c:pt>
                <c:pt idx="44">
                  <c:v>-0.6618266121212129</c:v>
                </c:pt>
                <c:pt idx="45">
                  <c:v>-0.5929920666666675</c:v>
                </c:pt>
                <c:pt idx="46">
                  <c:v>-0.6056202484848496</c:v>
                </c:pt>
                <c:pt idx="47">
                  <c:v>-0.6627466121212136</c:v>
                </c:pt>
                <c:pt idx="48">
                  <c:v>-0.6709557030303026</c:v>
                </c:pt>
                <c:pt idx="49">
                  <c:v>-0.7489647939393933</c:v>
                </c:pt>
                <c:pt idx="50">
                  <c:v>-0.7870302484848484</c:v>
                </c:pt>
                <c:pt idx="51">
                  <c:v>-0.734506612121212</c:v>
                </c:pt>
                <c:pt idx="52">
                  <c:v>-0.688271157575759</c:v>
                </c:pt>
                <c:pt idx="53">
                  <c:v>-0.6352911575757592</c:v>
                </c:pt>
                <c:pt idx="54">
                  <c:v>-0.6491566121212129</c:v>
                </c:pt>
                <c:pt idx="55">
                  <c:v>-0.49748570303030437</c:v>
                </c:pt>
                <c:pt idx="56">
                  <c:v>-0.5845175212121232</c:v>
                </c:pt>
                <c:pt idx="57">
                  <c:v>-0.5865884303030331</c:v>
                </c:pt>
                <c:pt idx="58">
                  <c:v>-0.5301075212121225</c:v>
                </c:pt>
                <c:pt idx="59">
                  <c:v>-0.39667661212121264</c:v>
                </c:pt>
                <c:pt idx="60">
                  <c:v>-0.3109002484848489</c:v>
                </c:pt>
                <c:pt idx="61">
                  <c:v>-0.27858570303030383</c:v>
                </c:pt>
                <c:pt idx="62">
                  <c:v>-0.2175202484848473</c:v>
                </c:pt>
                <c:pt idx="63">
                  <c:v>-0.12163024848485016</c:v>
                </c:pt>
                <c:pt idx="64">
                  <c:v>-0.03008933939394076</c:v>
                </c:pt>
                <c:pt idx="65">
                  <c:v>-0.02028933939394051</c:v>
                </c:pt>
                <c:pt idx="66">
                  <c:v>-0.16171479393939414</c:v>
                </c:pt>
                <c:pt idx="67">
                  <c:v>-0.17667206666666502</c:v>
                </c:pt>
                <c:pt idx="68">
                  <c:v>-0.18061752121212216</c:v>
                </c:pt>
                <c:pt idx="69">
                  <c:v>-0.2128438848484855</c:v>
                </c:pt>
                <c:pt idx="70">
                  <c:v>-0.2796747939393942</c:v>
                </c:pt>
                <c:pt idx="71">
                  <c:v>-0.3265638848484844</c:v>
                </c:pt>
                <c:pt idx="72">
                  <c:v>-0.38087752121212226</c:v>
                </c:pt>
                <c:pt idx="73">
                  <c:v>-0.4587866121212132</c:v>
                </c:pt>
                <c:pt idx="74">
                  <c:v>-0.5051066121212138</c:v>
                </c:pt>
                <c:pt idx="75">
                  <c:v>-0.4985120666666676</c:v>
                </c:pt>
                <c:pt idx="76">
                  <c:v>-0.42501661212121267</c:v>
                </c:pt>
                <c:pt idx="77">
                  <c:v>-0.3566638848484853</c:v>
                </c:pt>
                <c:pt idx="78">
                  <c:v>-0.22888206666666733</c:v>
                </c:pt>
                <c:pt idx="79">
                  <c:v>-0.23818206666666697</c:v>
                </c:pt>
                <c:pt idx="80">
                  <c:v>-0.22589843030302958</c:v>
                </c:pt>
                <c:pt idx="81">
                  <c:v>-0.31272843030303044</c:v>
                </c:pt>
                <c:pt idx="82">
                  <c:v>-0.3008947939393938</c:v>
                </c:pt>
                <c:pt idx="83">
                  <c:v>-0.30701661212121323</c:v>
                </c:pt>
                <c:pt idx="84">
                  <c:v>-0.2232884303030307</c:v>
                </c:pt>
                <c:pt idx="85">
                  <c:v>-0.245421157575759</c:v>
                </c:pt>
                <c:pt idx="86">
                  <c:v>-0.2219584303030313</c:v>
                </c:pt>
                <c:pt idx="87">
                  <c:v>-0.26422752121212234</c:v>
                </c:pt>
                <c:pt idx="88">
                  <c:v>-0.2530966121212135</c:v>
                </c:pt>
                <c:pt idx="89">
                  <c:v>-0.29011206666666745</c:v>
                </c:pt>
                <c:pt idx="90">
                  <c:v>-0.31221297575757667</c:v>
                </c:pt>
                <c:pt idx="91">
                  <c:v>-0.3158566121212125</c:v>
                </c:pt>
                <c:pt idx="92">
                  <c:v>-0.1926447939393956</c:v>
                </c:pt>
                <c:pt idx="93">
                  <c:v>-0.15049206666666848</c:v>
                </c:pt>
                <c:pt idx="94">
                  <c:v>-0.12306843030303227</c:v>
                </c:pt>
                <c:pt idx="95">
                  <c:v>-0.2071329757575775</c:v>
                </c:pt>
                <c:pt idx="96">
                  <c:v>-0.21874024848484908</c:v>
                </c:pt>
                <c:pt idx="97">
                  <c:v>-0.25921388484848507</c:v>
                </c:pt>
                <c:pt idx="98">
                  <c:v>-0.1556038848484853</c:v>
                </c:pt>
                <c:pt idx="99">
                  <c:v>-0.10098933939393895</c:v>
                </c:pt>
                <c:pt idx="100">
                  <c:v>-0.0025493393939406417</c:v>
                </c:pt>
                <c:pt idx="101">
                  <c:v>0.007991569696971013</c:v>
                </c:pt>
                <c:pt idx="102">
                  <c:v>-0.0033629757575752706</c:v>
                </c:pt>
                <c:pt idx="103">
                  <c:v>-0.09661297575757644</c:v>
                </c:pt>
                <c:pt idx="104">
                  <c:v>-0.2206447939393943</c:v>
                </c:pt>
                <c:pt idx="105">
                  <c:v>-0.2726693393939392</c:v>
                </c:pt>
                <c:pt idx="106">
                  <c:v>-0.29777024848484857</c:v>
                </c:pt>
                <c:pt idx="107">
                  <c:v>-0.2982666121212123</c:v>
                </c:pt>
                <c:pt idx="108">
                  <c:v>-0.3081984303030296</c:v>
                </c:pt>
                <c:pt idx="109">
                  <c:v>-0.35716933939393947</c:v>
                </c:pt>
                <c:pt idx="110">
                  <c:v>-0.49374479393939374</c:v>
                </c:pt>
                <c:pt idx="111">
                  <c:v>-0.6358347939393934</c:v>
                </c:pt>
                <c:pt idx="112">
                  <c:v>-0.7413875212121219</c:v>
                </c:pt>
                <c:pt idx="113">
                  <c:v>-0.6974666121212127</c:v>
                </c:pt>
                <c:pt idx="114">
                  <c:v>-0.5739993393939393</c:v>
                </c:pt>
                <c:pt idx="115">
                  <c:v>-0.44538706666666705</c:v>
                </c:pt>
                <c:pt idx="116">
                  <c:v>-0.41720858181818166</c:v>
                </c:pt>
                <c:pt idx="117">
                  <c:v>-0.3652943393939392</c:v>
                </c:pt>
                <c:pt idx="118">
                  <c:v>-0.3930802484848499</c:v>
                </c:pt>
                <c:pt idx="119">
                  <c:v>-0.3826376727272711</c:v>
                </c:pt>
                <c:pt idx="120">
                  <c:v>-0.37390630909090916</c:v>
                </c:pt>
                <c:pt idx="121">
                  <c:v>-0.33897555151515135</c:v>
                </c:pt>
                <c:pt idx="122">
                  <c:v>-0.2702316121212114</c:v>
                </c:pt>
                <c:pt idx="123">
                  <c:v>-0.1674219151515164</c:v>
                </c:pt>
                <c:pt idx="124">
                  <c:v>-0.13145039999999852</c:v>
                </c:pt>
                <c:pt idx="125">
                  <c:v>-0.16443752121212185</c:v>
                </c:pt>
                <c:pt idx="126">
                  <c:v>-0.1544376727272745</c:v>
                </c:pt>
                <c:pt idx="127">
                  <c:v>-0.07174221818181792</c:v>
                </c:pt>
                <c:pt idx="128">
                  <c:v>-0.059655551515152894</c:v>
                </c:pt>
                <c:pt idx="129">
                  <c:v>0.0012359636363630244</c:v>
                </c:pt>
                <c:pt idx="130">
                  <c:v>0.047412024242422746</c:v>
                </c:pt>
                <c:pt idx="131">
                  <c:v>0.10276960000000024</c:v>
                </c:pt>
                <c:pt idx="132">
                  <c:v>0.2500265696969688</c:v>
                </c:pt>
                <c:pt idx="133">
                  <c:v>0.34041308484848365</c:v>
                </c:pt>
                <c:pt idx="134">
                  <c:v>0.4128115696969683</c:v>
                </c:pt>
                <c:pt idx="135">
                  <c:v>0.34980914545454667</c:v>
                </c:pt>
                <c:pt idx="136">
                  <c:v>0.33234172121212247</c:v>
                </c:pt>
                <c:pt idx="137">
                  <c:v>0.33750176666666754</c:v>
                </c:pt>
                <c:pt idx="138">
                  <c:v>0.31834182222222296</c:v>
                </c:pt>
                <c:pt idx="139">
                  <c:v>0.3641073083333346</c:v>
                </c:pt>
                <c:pt idx="140">
                  <c:v>0.40294555238095064</c:v>
                </c:pt>
                <c:pt idx="141">
                  <c:v>0.3928993222222221</c:v>
                </c:pt>
              </c:numCache>
            </c:numRef>
          </c:val>
          <c:smooth val="0"/>
        </c:ser>
        <c:ser>
          <c:idx val="2"/>
          <c:order val="2"/>
          <c:tx>
            <c:strRef>
              <c:f>'Data for graph'!$D$3</c:f>
              <c:strCache>
                <c:ptCount val="1"/>
                <c:pt idx="0">
                  <c:v>North Atlantic </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graph'!$D$4:$D$145</c:f>
              <c:numCache>
                <c:ptCount val="142"/>
                <c:pt idx="0">
                  <c:v>-0.3269373333333334</c:v>
                </c:pt>
                <c:pt idx="1">
                  <c:v>-0.33363257142856995</c:v>
                </c:pt>
                <c:pt idx="2">
                  <c:v>-0.3369914999999981</c:v>
                </c:pt>
                <c:pt idx="3">
                  <c:v>-0.3041373333333315</c:v>
                </c:pt>
                <c:pt idx="4">
                  <c:v>-0.30821399999999777</c:v>
                </c:pt>
                <c:pt idx="5">
                  <c:v>-0.30737672727272347</c:v>
                </c:pt>
                <c:pt idx="6">
                  <c:v>-0.31971309090909017</c:v>
                </c:pt>
                <c:pt idx="7">
                  <c:v>-0.33143127272727213</c:v>
                </c:pt>
                <c:pt idx="8">
                  <c:v>-0.34803127272726897</c:v>
                </c:pt>
                <c:pt idx="9">
                  <c:v>-0.3622858181818156</c:v>
                </c:pt>
                <c:pt idx="10">
                  <c:v>-0.38531309090909005</c:v>
                </c:pt>
                <c:pt idx="11">
                  <c:v>-0.3988858181818191</c:v>
                </c:pt>
                <c:pt idx="12">
                  <c:v>-0.38649490909090645</c:v>
                </c:pt>
                <c:pt idx="13">
                  <c:v>-0.378194909090908</c:v>
                </c:pt>
                <c:pt idx="14">
                  <c:v>-0.4027585454545459</c:v>
                </c:pt>
                <c:pt idx="15">
                  <c:v>-0.40658581818181894</c:v>
                </c:pt>
                <c:pt idx="16">
                  <c:v>-0.41404036363636365</c:v>
                </c:pt>
                <c:pt idx="17">
                  <c:v>-0.41954036363636504</c:v>
                </c:pt>
                <c:pt idx="18">
                  <c:v>-0.3834949090909081</c:v>
                </c:pt>
                <c:pt idx="19">
                  <c:v>-0.37808581818181786</c:v>
                </c:pt>
                <c:pt idx="20">
                  <c:v>-0.37434036363636025</c:v>
                </c:pt>
                <c:pt idx="21">
                  <c:v>-0.34548581818181745</c:v>
                </c:pt>
                <c:pt idx="22">
                  <c:v>-0.3431040000000003</c:v>
                </c:pt>
                <c:pt idx="23">
                  <c:v>-0.3321221818181801</c:v>
                </c:pt>
                <c:pt idx="24">
                  <c:v>-0.3077585454545435</c:v>
                </c:pt>
                <c:pt idx="25">
                  <c:v>-0.30596763636363455</c:v>
                </c:pt>
                <c:pt idx="26">
                  <c:v>-0.30403127272727204</c:v>
                </c:pt>
                <c:pt idx="27">
                  <c:v>-0.3140585454545466</c:v>
                </c:pt>
                <c:pt idx="28">
                  <c:v>-0.33445854545454345</c:v>
                </c:pt>
                <c:pt idx="29">
                  <c:v>-0.39054036363636335</c:v>
                </c:pt>
                <c:pt idx="30">
                  <c:v>-0.393131272727274</c:v>
                </c:pt>
                <c:pt idx="31">
                  <c:v>-0.39034945454545245</c:v>
                </c:pt>
                <c:pt idx="32">
                  <c:v>-0.406422181818181</c:v>
                </c:pt>
                <c:pt idx="33">
                  <c:v>-0.4093130909090892</c:v>
                </c:pt>
                <c:pt idx="34">
                  <c:v>-0.43020399999999803</c:v>
                </c:pt>
                <c:pt idx="35">
                  <c:v>-0.46748581818181734</c:v>
                </c:pt>
                <c:pt idx="36">
                  <c:v>-0.47629490909090855</c:v>
                </c:pt>
                <c:pt idx="37">
                  <c:v>-0.4952949090909087</c:v>
                </c:pt>
                <c:pt idx="38">
                  <c:v>-0.51208581818182</c:v>
                </c:pt>
                <c:pt idx="39">
                  <c:v>-0.5021676363636374</c:v>
                </c:pt>
                <c:pt idx="40">
                  <c:v>-0.4606949090909094</c:v>
                </c:pt>
                <c:pt idx="41">
                  <c:v>-0.42790399999999984</c:v>
                </c:pt>
                <c:pt idx="42">
                  <c:v>-0.4263858181818172</c:v>
                </c:pt>
                <c:pt idx="43">
                  <c:v>-0.43701309090909035</c:v>
                </c:pt>
                <c:pt idx="44">
                  <c:v>-0.4402585454545438</c:v>
                </c:pt>
                <c:pt idx="45">
                  <c:v>-0.46028581818181813</c:v>
                </c:pt>
                <c:pt idx="46">
                  <c:v>-0.4557585454545432</c:v>
                </c:pt>
                <c:pt idx="47">
                  <c:v>-0.4714676363636361</c:v>
                </c:pt>
                <c:pt idx="48">
                  <c:v>-0.46281309090908884</c:v>
                </c:pt>
                <c:pt idx="49">
                  <c:v>-0.44008581818181725</c:v>
                </c:pt>
                <c:pt idx="50">
                  <c:v>-0.42074036363636047</c:v>
                </c:pt>
                <c:pt idx="51">
                  <c:v>-0.4170312727272716</c:v>
                </c:pt>
                <c:pt idx="52">
                  <c:v>-0.4188403636363631</c:v>
                </c:pt>
                <c:pt idx="53">
                  <c:v>-0.40896763636363254</c:v>
                </c:pt>
                <c:pt idx="54">
                  <c:v>-0.37987672727272503</c:v>
                </c:pt>
                <c:pt idx="55">
                  <c:v>-0.36737672727272574</c:v>
                </c:pt>
                <c:pt idx="56">
                  <c:v>-0.3291221818181782</c:v>
                </c:pt>
                <c:pt idx="57">
                  <c:v>-0.2979949090909084</c:v>
                </c:pt>
                <c:pt idx="58">
                  <c:v>-0.24424036363636503</c:v>
                </c:pt>
                <c:pt idx="59">
                  <c:v>-0.22429490909090966</c:v>
                </c:pt>
                <c:pt idx="60">
                  <c:v>-0.20493127272727385</c:v>
                </c:pt>
                <c:pt idx="61">
                  <c:v>-0.1816676363636347</c:v>
                </c:pt>
                <c:pt idx="62">
                  <c:v>-0.16575854545454582</c:v>
                </c:pt>
                <c:pt idx="63">
                  <c:v>-0.13470399999999927</c:v>
                </c:pt>
                <c:pt idx="64">
                  <c:v>-0.10380400000000023</c:v>
                </c:pt>
                <c:pt idx="65">
                  <c:v>-0.11015854545454395</c:v>
                </c:pt>
                <c:pt idx="66">
                  <c:v>-0.10655854545454346</c:v>
                </c:pt>
                <c:pt idx="67">
                  <c:v>-0.11107672727272622</c:v>
                </c:pt>
                <c:pt idx="68">
                  <c:v>-0.12537672727272486</c:v>
                </c:pt>
                <c:pt idx="69">
                  <c:v>-0.11839490909090777</c:v>
                </c:pt>
                <c:pt idx="70">
                  <c:v>-0.09408581818181538</c:v>
                </c:pt>
                <c:pt idx="71">
                  <c:v>-0.10156763636363486</c:v>
                </c:pt>
                <c:pt idx="72">
                  <c:v>-0.13378581818181523</c:v>
                </c:pt>
                <c:pt idx="73">
                  <c:v>-0.141667636363632</c:v>
                </c:pt>
                <c:pt idx="74">
                  <c:v>-0.15445854545454196</c:v>
                </c:pt>
                <c:pt idx="75">
                  <c:v>-0.1738130909090927</c:v>
                </c:pt>
                <c:pt idx="76">
                  <c:v>-0.14753127272727262</c:v>
                </c:pt>
                <c:pt idx="77">
                  <c:v>-0.11516763636363336</c:v>
                </c:pt>
                <c:pt idx="78">
                  <c:v>-0.07594945454545154</c:v>
                </c:pt>
                <c:pt idx="79">
                  <c:v>-0.05923127272727413</c:v>
                </c:pt>
                <c:pt idx="80">
                  <c:v>-0.04104036363636254</c:v>
                </c:pt>
                <c:pt idx="81">
                  <c:v>-0.04351309090908906</c:v>
                </c:pt>
                <c:pt idx="82">
                  <c:v>-0.01613127272727155</c:v>
                </c:pt>
                <c:pt idx="83">
                  <c:v>0.029677818181818694</c:v>
                </c:pt>
                <c:pt idx="84">
                  <c:v>0.03873236363636501</c:v>
                </c:pt>
                <c:pt idx="85">
                  <c:v>0.04856872727272865</c:v>
                </c:pt>
                <c:pt idx="86">
                  <c:v>0.07206872727272895</c:v>
                </c:pt>
                <c:pt idx="87">
                  <c:v>0.06010509090909011</c:v>
                </c:pt>
                <c:pt idx="88">
                  <c:v>0.0214505454545435</c:v>
                </c:pt>
                <c:pt idx="89">
                  <c:v>-0.015140363636362508</c:v>
                </c:pt>
                <c:pt idx="90">
                  <c:v>-0.024094909090905503</c:v>
                </c:pt>
                <c:pt idx="91">
                  <c:v>-0.06250400000000056</c:v>
                </c:pt>
                <c:pt idx="92">
                  <c:v>-0.06495854545454449</c:v>
                </c:pt>
                <c:pt idx="93">
                  <c:v>-0.08094036363636192</c:v>
                </c:pt>
                <c:pt idx="94">
                  <c:v>-0.12246763636363589</c:v>
                </c:pt>
                <c:pt idx="95">
                  <c:v>-0.16062218181818189</c:v>
                </c:pt>
                <c:pt idx="96">
                  <c:v>-0.20838581818181723</c:v>
                </c:pt>
                <c:pt idx="97">
                  <c:v>-0.265449454545454</c:v>
                </c:pt>
                <c:pt idx="98">
                  <c:v>-0.2886403636363646</c:v>
                </c:pt>
                <c:pt idx="99">
                  <c:v>-0.3195403636363636</c:v>
                </c:pt>
                <c:pt idx="100">
                  <c:v>-0.3444676363636354</c:v>
                </c:pt>
                <c:pt idx="101">
                  <c:v>-0.3804767272727254</c:v>
                </c:pt>
                <c:pt idx="102">
                  <c:v>-0.40641309090908706</c:v>
                </c:pt>
                <c:pt idx="103">
                  <c:v>-0.4368767272727272</c:v>
                </c:pt>
                <c:pt idx="104">
                  <c:v>-0.4602040000000027</c:v>
                </c:pt>
                <c:pt idx="105">
                  <c:v>-0.44194945454545476</c:v>
                </c:pt>
                <c:pt idx="106">
                  <c:v>-0.42754036363636416</c:v>
                </c:pt>
                <c:pt idx="107">
                  <c:v>-0.4338676363636349</c:v>
                </c:pt>
                <c:pt idx="108">
                  <c:v>-0.41885854545454215</c:v>
                </c:pt>
                <c:pt idx="109">
                  <c:v>-0.4124130909090873</c:v>
                </c:pt>
                <c:pt idx="110">
                  <c:v>-0.3909221818181816</c:v>
                </c:pt>
                <c:pt idx="111">
                  <c:v>-0.40339490909090614</c:v>
                </c:pt>
                <c:pt idx="112">
                  <c:v>-0.37452218181818253</c:v>
                </c:pt>
                <c:pt idx="113">
                  <c:v>-0.3568767272727289</c:v>
                </c:pt>
                <c:pt idx="114">
                  <c:v>-0.3353676363636371</c:v>
                </c:pt>
                <c:pt idx="115">
                  <c:v>-0.31344945454545226</c:v>
                </c:pt>
                <c:pt idx="116">
                  <c:v>-0.31559490909090826</c:v>
                </c:pt>
                <c:pt idx="117">
                  <c:v>-0.3237676363636357</c:v>
                </c:pt>
                <c:pt idx="118">
                  <c:v>-0.3198949090909089</c:v>
                </c:pt>
                <c:pt idx="119">
                  <c:v>-0.32032218181818095</c:v>
                </c:pt>
                <c:pt idx="120">
                  <c:v>-0.28505854545454135</c:v>
                </c:pt>
                <c:pt idx="121">
                  <c:v>-0.2579676363636345</c:v>
                </c:pt>
                <c:pt idx="122">
                  <c:v>-0.19479490909090558</c:v>
                </c:pt>
                <c:pt idx="123">
                  <c:v>-0.1522403636363645</c:v>
                </c:pt>
                <c:pt idx="124">
                  <c:v>-0.12104036363636439</c:v>
                </c:pt>
                <c:pt idx="125">
                  <c:v>-0.10768581818181566</c:v>
                </c:pt>
                <c:pt idx="126">
                  <c:v>-0.07530399999999915</c:v>
                </c:pt>
                <c:pt idx="127">
                  <c:v>-0.05181309090909103</c:v>
                </c:pt>
                <c:pt idx="128">
                  <c:v>0.0053141818181821066</c:v>
                </c:pt>
                <c:pt idx="129">
                  <c:v>0.0730869090909092</c:v>
                </c:pt>
                <c:pt idx="130">
                  <c:v>0.13609599999999844</c:v>
                </c:pt>
                <c:pt idx="131">
                  <c:v>0.16253236363636425</c:v>
                </c:pt>
                <c:pt idx="132">
                  <c:v>0.20123236363636465</c:v>
                </c:pt>
                <c:pt idx="133">
                  <c:v>0.2213596363636352</c:v>
                </c:pt>
                <c:pt idx="134">
                  <c:v>0.20184145454545543</c:v>
                </c:pt>
                <c:pt idx="135">
                  <c:v>0.20783236363636703</c:v>
                </c:pt>
                <c:pt idx="136">
                  <c:v>0.20652327272727256</c:v>
                </c:pt>
                <c:pt idx="137">
                  <c:v>0.21009600000000006</c:v>
                </c:pt>
                <c:pt idx="138">
                  <c:v>0.2310515555555579</c:v>
                </c:pt>
                <c:pt idx="139">
                  <c:v>0.22869599999999934</c:v>
                </c:pt>
                <c:pt idx="140">
                  <c:v>0.220696000000002</c:v>
                </c:pt>
                <c:pt idx="141">
                  <c:v>0.20814600000000283</c:v>
                </c:pt>
              </c:numCache>
            </c:numRef>
          </c:val>
          <c:smooth val="0"/>
        </c:ser>
        <c:ser>
          <c:idx val="4"/>
          <c:order val="3"/>
          <c:tx>
            <c:strRef>
              <c:f>'Data for graph'!$E$3</c:f>
              <c:strCache>
                <c:ptCount val="1"/>
                <c:pt idx="0">
                  <c:v>North Sea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graph'!$E$4:$E$145</c:f>
              <c:numCache>
                <c:ptCount val="142"/>
                <c:pt idx="0">
                  <c:v>-0.4421383333333324</c:v>
                </c:pt>
                <c:pt idx="1">
                  <c:v>-0.47173761904761946</c:v>
                </c:pt>
                <c:pt idx="2">
                  <c:v>-0.5019295833333342</c:v>
                </c:pt>
                <c:pt idx="3">
                  <c:v>-0.4523288888888892</c:v>
                </c:pt>
                <c:pt idx="4">
                  <c:v>-0.49520833333333414</c:v>
                </c:pt>
                <c:pt idx="5">
                  <c:v>-0.4633642424242428</c:v>
                </c:pt>
                <c:pt idx="6">
                  <c:v>-0.4861215151515168</c:v>
                </c:pt>
                <c:pt idx="7">
                  <c:v>-0.44652242424242417</c:v>
                </c:pt>
                <c:pt idx="8">
                  <c:v>-0.4530224242424232</c:v>
                </c:pt>
                <c:pt idx="9">
                  <c:v>-0.4171860606060598</c:v>
                </c:pt>
                <c:pt idx="10">
                  <c:v>-0.4611078787878782</c:v>
                </c:pt>
                <c:pt idx="11">
                  <c:v>-0.5016033333333354</c:v>
                </c:pt>
                <c:pt idx="12">
                  <c:v>-0.5141833333333352</c:v>
                </c:pt>
                <c:pt idx="13">
                  <c:v>-0.5385033333333347</c:v>
                </c:pt>
                <c:pt idx="14">
                  <c:v>-0.5597396969696966</c:v>
                </c:pt>
                <c:pt idx="15">
                  <c:v>-0.527830606060606</c:v>
                </c:pt>
                <c:pt idx="16">
                  <c:v>-0.5893333333333324</c:v>
                </c:pt>
                <c:pt idx="17">
                  <c:v>-0.6028733333333332</c:v>
                </c:pt>
                <c:pt idx="18">
                  <c:v>-0.5914915151515157</c:v>
                </c:pt>
                <c:pt idx="19">
                  <c:v>-0.5877733333333328</c:v>
                </c:pt>
                <c:pt idx="20">
                  <c:v>-0.634068787878789</c:v>
                </c:pt>
                <c:pt idx="21">
                  <c:v>-0.5890924242424251</c:v>
                </c:pt>
                <c:pt idx="22">
                  <c:v>-0.5676787878787888</c:v>
                </c:pt>
                <c:pt idx="23">
                  <c:v>-0.4988706060606063</c:v>
                </c:pt>
                <c:pt idx="24">
                  <c:v>-0.4052369696969702</c:v>
                </c:pt>
                <c:pt idx="25">
                  <c:v>-0.39670060606060886</c:v>
                </c:pt>
                <c:pt idx="26">
                  <c:v>-0.3892551515151528</c:v>
                </c:pt>
                <c:pt idx="27">
                  <c:v>-0.4028860606060629</c:v>
                </c:pt>
                <c:pt idx="28">
                  <c:v>-0.3735342424242436</c:v>
                </c:pt>
                <c:pt idx="29">
                  <c:v>-0.3987706060606069</c:v>
                </c:pt>
                <c:pt idx="30">
                  <c:v>-0.40968878787878893</c:v>
                </c:pt>
                <c:pt idx="31">
                  <c:v>-0.40350242424242566</c:v>
                </c:pt>
                <c:pt idx="32">
                  <c:v>-0.4596815151515159</c:v>
                </c:pt>
                <c:pt idx="33">
                  <c:v>-0.4624724242424243</c:v>
                </c:pt>
                <c:pt idx="34">
                  <c:v>-0.5450133333333333</c:v>
                </c:pt>
                <c:pt idx="35">
                  <c:v>-0.5907587878787872</c:v>
                </c:pt>
                <c:pt idx="36">
                  <c:v>-0.5914042424242414</c:v>
                </c:pt>
                <c:pt idx="37">
                  <c:v>-0.5953951515151505</c:v>
                </c:pt>
                <c:pt idx="38">
                  <c:v>-0.5353524242424239</c:v>
                </c:pt>
                <c:pt idx="39">
                  <c:v>-0.4897796969696966</c:v>
                </c:pt>
                <c:pt idx="40">
                  <c:v>-0.4858796969696968</c:v>
                </c:pt>
                <c:pt idx="41">
                  <c:v>-0.489661515151516</c:v>
                </c:pt>
                <c:pt idx="42">
                  <c:v>-0.5516587878787895</c:v>
                </c:pt>
                <c:pt idx="43">
                  <c:v>-0.5639542424242432</c:v>
                </c:pt>
                <c:pt idx="44">
                  <c:v>-0.6134051515151508</c:v>
                </c:pt>
                <c:pt idx="45">
                  <c:v>-0.5525187878787889</c:v>
                </c:pt>
                <c:pt idx="46">
                  <c:v>-0.5122642424242425</c:v>
                </c:pt>
                <c:pt idx="47">
                  <c:v>-0.5701496969696969</c:v>
                </c:pt>
                <c:pt idx="48">
                  <c:v>-0.6059124242424261</c:v>
                </c:pt>
                <c:pt idx="49">
                  <c:v>-0.6563396969696988</c:v>
                </c:pt>
                <c:pt idx="50">
                  <c:v>-0.6801760606060618</c:v>
                </c:pt>
                <c:pt idx="51">
                  <c:v>-0.6557124242424237</c:v>
                </c:pt>
                <c:pt idx="52">
                  <c:v>-0.6422760606060613</c:v>
                </c:pt>
                <c:pt idx="53">
                  <c:v>-0.571460606060608</c:v>
                </c:pt>
                <c:pt idx="54">
                  <c:v>-0.5539424242424253</c:v>
                </c:pt>
                <c:pt idx="55">
                  <c:v>-0.47978242424242445</c:v>
                </c:pt>
                <c:pt idx="56">
                  <c:v>-0.5196460606060622</c:v>
                </c:pt>
                <c:pt idx="57">
                  <c:v>-0.5380006060606064</c:v>
                </c:pt>
                <c:pt idx="58">
                  <c:v>-0.44854242424242585</c:v>
                </c:pt>
                <c:pt idx="59">
                  <c:v>-0.36899787878787826</c:v>
                </c:pt>
                <c:pt idx="60">
                  <c:v>-0.3039706060606058</c:v>
                </c:pt>
                <c:pt idx="61">
                  <c:v>-0.29276151515151483</c:v>
                </c:pt>
                <c:pt idx="62">
                  <c:v>-0.28650696969697087</c:v>
                </c:pt>
                <c:pt idx="63">
                  <c:v>-0.23797969696969723</c:v>
                </c:pt>
                <c:pt idx="64">
                  <c:v>-0.17684333333333413</c:v>
                </c:pt>
                <c:pt idx="65">
                  <c:v>-0.1673306060606059</c:v>
                </c:pt>
                <c:pt idx="66">
                  <c:v>-0.226878787878789</c:v>
                </c:pt>
                <c:pt idx="67">
                  <c:v>-0.25773787878788035</c:v>
                </c:pt>
                <c:pt idx="68">
                  <c:v>-0.24632878787878987</c:v>
                </c:pt>
                <c:pt idx="69">
                  <c:v>-0.2997015151515168</c:v>
                </c:pt>
                <c:pt idx="70">
                  <c:v>-0.3139378787878808</c:v>
                </c:pt>
                <c:pt idx="71">
                  <c:v>-0.32191060606060695</c:v>
                </c:pt>
                <c:pt idx="72">
                  <c:v>-0.34512878787878876</c:v>
                </c:pt>
                <c:pt idx="73">
                  <c:v>-0.35538333333333405</c:v>
                </c:pt>
                <c:pt idx="74">
                  <c:v>-0.34735606060606017</c:v>
                </c:pt>
                <c:pt idx="75">
                  <c:v>-0.37227424242424156</c:v>
                </c:pt>
                <c:pt idx="76">
                  <c:v>-0.3525760606060597</c:v>
                </c:pt>
                <c:pt idx="77">
                  <c:v>-0.3220369696969705</c:v>
                </c:pt>
                <c:pt idx="78">
                  <c:v>-0.22975060606060715</c:v>
                </c:pt>
                <c:pt idx="79">
                  <c:v>-0.25355969696969716</c:v>
                </c:pt>
                <c:pt idx="80">
                  <c:v>-0.24575060606060717</c:v>
                </c:pt>
                <c:pt idx="81">
                  <c:v>-0.2999942424242441</c:v>
                </c:pt>
                <c:pt idx="82">
                  <c:v>-0.286476060606061</c:v>
                </c:pt>
                <c:pt idx="83">
                  <c:v>-0.2784487878787889</c:v>
                </c:pt>
                <c:pt idx="84">
                  <c:v>-0.21198515151515096</c:v>
                </c:pt>
                <c:pt idx="85">
                  <c:v>-0.22739424242424278</c:v>
                </c:pt>
                <c:pt idx="86">
                  <c:v>-0.20277606060606068</c:v>
                </c:pt>
                <c:pt idx="87">
                  <c:v>-0.22689606060605882</c:v>
                </c:pt>
                <c:pt idx="88">
                  <c:v>-0.26558787878787804</c:v>
                </c:pt>
                <c:pt idx="89">
                  <c:v>-0.2954060606060587</c:v>
                </c:pt>
                <c:pt idx="90">
                  <c:v>-0.321634242424242</c:v>
                </c:pt>
                <c:pt idx="91">
                  <c:v>-0.3256887878787875</c:v>
                </c:pt>
                <c:pt idx="92">
                  <c:v>-0.2661178787878775</c:v>
                </c:pt>
                <c:pt idx="93">
                  <c:v>-0.26898151515151447</c:v>
                </c:pt>
                <c:pt idx="94">
                  <c:v>-0.2886875757575762</c:v>
                </c:pt>
                <c:pt idx="95">
                  <c:v>-0.4124512121212156</c:v>
                </c:pt>
                <c:pt idx="96">
                  <c:v>-0.4442527272727297</c:v>
                </c:pt>
                <c:pt idx="97">
                  <c:v>-0.5108042424242445</c:v>
                </c:pt>
                <c:pt idx="98">
                  <c:v>-0.47281454545454693</c:v>
                </c:pt>
                <c:pt idx="99">
                  <c:v>-0.4151969696969715</c:v>
                </c:pt>
                <c:pt idx="100">
                  <c:v>-0.3950757575757571</c:v>
                </c:pt>
                <c:pt idx="101">
                  <c:v>-0.3551096969696985</c:v>
                </c:pt>
                <c:pt idx="102">
                  <c:v>-0.3745748484848477</c:v>
                </c:pt>
                <c:pt idx="103">
                  <c:v>-0.43889000000000067</c:v>
                </c:pt>
                <c:pt idx="104">
                  <c:v>-0.5480703030303022</c:v>
                </c:pt>
                <c:pt idx="105">
                  <c:v>-0.5570596969696968</c:v>
                </c:pt>
                <c:pt idx="106">
                  <c:v>-0.5525521212121216</c:v>
                </c:pt>
                <c:pt idx="107">
                  <c:v>-0.5669793939393948</c:v>
                </c:pt>
                <c:pt idx="108">
                  <c:v>-0.5649248484848481</c:v>
                </c:pt>
                <c:pt idx="109">
                  <c:v>-0.5885930303030307</c:v>
                </c:pt>
                <c:pt idx="110">
                  <c:v>-0.6402778787878791</c:v>
                </c:pt>
                <c:pt idx="111">
                  <c:v>-0.7339260606060609</c:v>
                </c:pt>
                <c:pt idx="112">
                  <c:v>-0.8041339393939406</c:v>
                </c:pt>
                <c:pt idx="113">
                  <c:v>-0.7679369696969705</c:v>
                </c:pt>
                <c:pt idx="114">
                  <c:v>-0.6666627272727297</c:v>
                </c:pt>
                <c:pt idx="115">
                  <c:v>-0.518350606060606</c:v>
                </c:pt>
                <c:pt idx="116">
                  <c:v>-0.4884081818181816</c:v>
                </c:pt>
                <c:pt idx="117">
                  <c:v>-0.4190460606060604</c:v>
                </c:pt>
                <c:pt idx="118">
                  <c:v>-0.44135060606060605</c:v>
                </c:pt>
                <c:pt idx="119">
                  <c:v>-0.4210203030303017</c:v>
                </c:pt>
                <c:pt idx="120">
                  <c:v>-0.356715757575758</c:v>
                </c:pt>
                <c:pt idx="121">
                  <c:v>-0.3586536363636359</c:v>
                </c:pt>
                <c:pt idx="122">
                  <c:v>-0.23969030303030436</c:v>
                </c:pt>
                <c:pt idx="123">
                  <c:v>-0.1528127272727282</c:v>
                </c:pt>
                <c:pt idx="124">
                  <c:v>-0.10143242424242516</c:v>
                </c:pt>
                <c:pt idx="125">
                  <c:v>-0.12365818181818256</c:v>
                </c:pt>
                <c:pt idx="126">
                  <c:v>-0.14041727272727478</c:v>
                </c:pt>
                <c:pt idx="127">
                  <c:v>-0.05686878787878946</c:v>
                </c:pt>
                <c:pt idx="128">
                  <c:v>0.003597878787878983</c:v>
                </c:pt>
                <c:pt idx="129">
                  <c:v>0.10161757575757413</c:v>
                </c:pt>
                <c:pt idx="130">
                  <c:v>0.14753727272727168</c:v>
                </c:pt>
                <c:pt idx="131">
                  <c:v>0.18908121212121287</c:v>
                </c:pt>
                <c:pt idx="132">
                  <c:v>0.3236918181818176</c:v>
                </c:pt>
                <c:pt idx="133">
                  <c:v>0.3473463636363636</c:v>
                </c:pt>
                <c:pt idx="134">
                  <c:v>0.3773978787878782</c:v>
                </c:pt>
                <c:pt idx="135">
                  <c:v>0.3156221212121224</c:v>
                </c:pt>
                <c:pt idx="136">
                  <c:v>0.3148615151515166</c:v>
                </c:pt>
                <c:pt idx="137">
                  <c:v>0.33381999999999934</c:v>
                </c:pt>
                <c:pt idx="138">
                  <c:v>0.3055970370370371</c:v>
                </c:pt>
                <c:pt idx="139">
                  <c:v>0.26846208333333443</c:v>
                </c:pt>
                <c:pt idx="140">
                  <c:v>0.25702428571428726</c:v>
                </c:pt>
                <c:pt idx="141">
                  <c:v>0.26481833333333427</c:v>
                </c:pt>
              </c:numCache>
            </c:numRef>
          </c:val>
          <c:smooth val="0"/>
        </c:ser>
        <c:ser>
          <c:idx val="5"/>
          <c:order val="4"/>
          <c:tx>
            <c:strRef>
              <c:f>'Data for graph'!$F$3</c:f>
              <c:strCache>
                <c:ptCount val="1"/>
                <c:pt idx="0">
                  <c:v>Mediterranean Sea</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graph'!$F$4:$F$145</c:f>
              <c:numCache>
                <c:ptCount val="142"/>
                <c:pt idx="0">
                  <c:v>-0.43475266666666457</c:v>
                </c:pt>
                <c:pt idx="1">
                  <c:v>-0.43132647619047404</c:v>
                </c:pt>
                <c:pt idx="2">
                  <c:v>-0.4119318333333304</c:v>
                </c:pt>
                <c:pt idx="3">
                  <c:v>-0.3897471111111095</c:v>
                </c:pt>
                <c:pt idx="4">
                  <c:v>-0.3848293333333288</c:v>
                </c:pt>
                <c:pt idx="5">
                  <c:v>-0.3808056969696949</c:v>
                </c:pt>
                <c:pt idx="6">
                  <c:v>-0.35686933333333215</c:v>
                </c:pt>
                <c:pt idx="7">
                  <c:v>-0.34490569696969686</c:v>
                </c:pt>
                <c:pt idx="8">
                  <c:v>-0.3827784242424208</c:v>
                </c:pt>
                <c:pt idx="9">
                  <c:v>-0.4112420606060567</c:v>
                </c:pt>
                <c:pt idx="10">
                  <c:v>-0.41771478787878635</c:v>
                </c:pt>
                <c:pt idx="11">
                  <c:v>-0.4214966060606038</c:v>
                </c:pt>
                <c:pt idx="12">
                  <c:v>-0.4193784242424208</c:v>
                </c:pt>
                <c:pt idx="13">
                  <c:v>-0.4505966060605999</c:v>
                </c:pt>
                <c:pt idx="14">
                  <c:v>-0.49640569696969195</c:v>
                </c:pt>
                <c:pt idx="15">
                  <c:v>-0.5388238787878734</c:v>
                </c:pt>
                <c:pt idx="16">
                  <c:v>-0.5677784242424195</c:v>
                </c:pt>
                <c:pt idx="17">
                  <c:v>-0.5848147878787877</c:v>
                </c:pt>
                <c:pt idx="18">
                  <c:v>-0.5824693333333286</c:v>
                </c:pt>
                <c:pt idx="19">
                  <c:v>-0.5827784242424201</c:v>
                </c:pt>
                <c:pt idx="20">
                  <c:v>-0.5659329696969664</c:v>
                </c:pt>
                <c:pt idx="21">
                  <c:v>-0.5841693333333282</c:v>
                </c:pt>
                <c:pt idx="22">
                  <c:v>-0.5871511515151511</c:v>
                </c:pt>
                <c:pt idx="23">
                  <c:v>-0.6080784242424251</c:v>
                </c:pt>
                <c:pt idx="24">
                  <c:v>-0.5911238787878794</c:v>
                </c:pt>
                <c:pt idx="25">
                  <c:v>-0.5723329696969692</c:v>
                </c:pt>
                <c:pt idx="26">
                  <c:v>-0.5521693333333317</c:v>
                </c:pt>
                <c:pt idx="27">
                  <c:v>-0.5539784242424197</c:v>
                </c:pt>
                <c:pt idx="28">
                  <c:v>-0.5886966060606049</c:v>
                </c:pt>
                <c:pt idx="29">
                  <c:v>-0.586387515151511</c:v>
                </c:pt>
                <c:pt idx="30">
                  <c:v>-0.590787515151515</c:v>
                </c:pt>
                <c:pt idx="31">
                  <c:v>-0.6085693333333317</c:v>
                </c:pt>
                <c:pt idx="32">
                  <c:v>-0.6244966060606068</c:v>
                </c:pt>
                <c:pt idx="33">
                  <c:v>-0.6442420606060573</c:v>
                </c:pt>
                <c:pt idx="34">
                  <c:v>-0.6543966060606046</c:v>
                </c:pt>
                <c:pt idx="35">
                  <c:v>-0.6967784242424209</c:v>
                </c:pt>
                <c:pt idx="36">
                  <c:v>-0.6992511515151492</c:v>
                </c:pt>
                <c:pt idx="37">
                  <c:v>-0.7185875151515155</c:v>
                </c:pt>
                <c:pt idx="38">
                  <c:v>-0.7122693333333316</c:v>
                </c:pt>
                <c:pt idx="39">
                  <c:v>-0.708078424242423</c:v>
                </c:pt>
                <c:pt idx="40">
                  <c:v>-0.7073693333333324</c:v>
                </c:pt>
                <c:pt idx="41">
                  <c:v>-0.6691420606060596</c:v>
                </c:pt>
                <c:pt idx="42">
                  <c:v>-0.6564784242424224</c:v>
                </c:pt>
                <c:pt idx="43">
                  <c:v>-0.6492693333333328</c:v>
                </c:pt>
                <c:pt idx="44">
                  <c:v>-0.6467784242424237</c:v>
                </c:pt>
                <c:pt idx="45">
                  <c:v>-0.6164511515151503</c:v>
                </c:pt>
                <c:pt idx="46">
                  <c:v>-0.5706966060606078</c:v>
                </c:pt>
                <c:pt idx="47">
                  <c:v>-0.5611147878787897</c:v>
                </c:pt>
                <c:pt idx="48">
                  <c:v>-0.5301056969696951</c:v>
                </c:pt>
                <c:pt idx="49">
                  <c:v>-0.48622387878787876</c:v>
                </c:pt>
                <c:pt idx="50">
                  <c:v>-0.46010569696969483</c:v>
                </c:pt>
                <c:pt idx="51">
                  <c:v>-0.43974206060606136</c:v>
                </c:pt>
                <c:pt idx="52">
                  <c:v>-0.41632387878787824</c:v>
                </c:pt>
                <c:pt idx="53">
                  <c:v>-0.37020569696969474</c:v>
                </c:pt>
                <c:pt idx="54">
                  <c:v>-0.34611478787878625</c:v>
                </c:pt>
                <c:pt idx="55">
                  <c:v>-0.3112147878787894</c:v>
                </c:pt>
                <c:pt idx="56">
                  <c:v>-0.2933420606060615</c:v>
                </c:pt>
                <c:pt idx="57">
                  <c:v>-0.2897511515151514</c:v>
                </c:pt>
                <c:pt idx="58">
                  <c:v>-0.29069660606060665</c:v>
                </c:pt>
                <c:pt idx="59">
                  <c:v>-0.26346024242424093</c:v>
                </c:pt>
                <c:pt idx="60">
                  <c:v>-0.27186024242424267</c:v>
                </c:pt>
                <c:pt idx="61">
                  <c:v>-0.23626933333333255</c:v>
                </c:pt>
                <c:pt idx="62">
                  <c:v>-0.1944056969696959</c:v>
                </c:pt>
                <c:pt idx="63">
                  <c:v>-0.19193296969697116</c:v>
                </c:pt>
                <c:pt idx="64">
                  <c:v>-0.20328751515151922</c:v>
                </c:pt>
                <c:pt idx="65">
                  <c:v>-0.20002387878787786</c:v>
                </c:pt>
                <c:pt idx="66">
                  <c:v>-0.20419660606060575</c:v>
                </c:pt>
                <c:pt idx="67">
                  <c:v>-0.21045115151514793</c:v>
                </c:pt>
                <c:pt idx="68">
                  <c:v>-0.19480569696969852</c:v>
                </c:pt>
                <c:pt idx="69">
                  <c:v>-0.1743693333333347</c:v>
                </c:pt>
                <c:pt idx="70">
                  <c:v>-0.1931602424242449</c:v>
                </c:pt>
                <c:pt idx="71">
                  <c:v>-0.17056024242424073</c:v>
                </c:pt>
                <c:pt idx="72">
                  <c:v>-0.14969660606060486</c:v>
                </c:pt>
                <c:pt idx="73">
                  <c:v>-0.19073296969696685</c:v>
                </c:pt>
                <c:pt idx="74">
                  <c:v>-0.2165602424242401</c:v>
                </c:pt>
                <c:pt idx="75">
                  <c:v>-0.18716024242423757</c:v>
                </c:pt>
                <c:pt idx="76">
                  <c:v>-0.16515115151515047</c:v>
                </c:pt>
                <c:pt idx="77">
                  <c:v>-0.12354206060606288</c:v>
                </c:pt>
                <c:pt idx="78">
                  <c:v>-0.12222387878788155</c:v>
                </c:pt>
                <c:pt idx="79">
                  <c:v>-0.1536511515151524</c:v>
                </c:pt>
                <c:pt idx="80">
                  <c:v>-0.13255115151515184</c:v>
                </c:pt>
                <c:pt idx="81">
                  <c:v>-0.1459238787878796</c:v>
                </c:pt>
                <c:pt idx="82">
                  <c:v>-0.18010569696969725</c:v>
                </c:pt>
                <c:pt idx="83">
                  <c:v>-0.21135115151514938</c:v>
                </c:pt>
                <c:pt idx="84">
                  <c:v>-0.21989660606060824</c:v>
                </c:pt>
                <c:pt idx="85">
                  <c:v>-0.19967842424242832</c:v>
                </c:pt>
                <c:pt idx="86">
                  <c:v>-0.2167147878787894</c:v>
                </c:pt>
                <c:pt idx="87">
                  <c:v>-0.19215115151515505</c:v>
                </c:pt>
                <c:pt idx="88">
                  <c:v>-0.20094206060606012</c:v>
                </c:pt>
                <c:pt idx="89">
                  <c:v>-0.18024206060605863</c:v>
                </c:pt>
                <c:pt idx="90">
                  <c:v>-0.16524206060605806</c:v>
                </c:pt>
                <c:pt idx="91">
                  <c:v>-0.17255115151515454</c:v>
                </c:pt>
                <c:pt idx="92">
                  <c:v>-0.13880569696970113</c:v>
                </c:pt>
                <c:pt idx="93">
                  <c:v>-0.1174329696969707</c:v>
                </c:pt>
                <c:pt idx="94">
                  <c:v>-0.1237238787878816</c:v>
                </c:pt>
                <c:pt idx="95">
                  <c:v>-0.12414206060605792</c:v>
                </c:pt>
                <c:pt idx="96">
                  <c:v>-0.1610602424242451</c:v>
                </c:pt>
                <c:pt idx="97">
                  <c:v>-0.2236693333333335</c:v>
                </c:pt>
                <c:pt idx="98">
                  <c:v>-0.2676056969696958</c:v>
                </c:pt>
                <c:pt idx="99">
                  <c:v>-0.32726933333333363</c:v>
                </c:pt>
                <c:pt idx="100">
                  <c:v>-0.3819147878787881</c:v>
                </c:pt>
                <c:pt idx="101">
                  <c:v>-0.41350569696969686</c:v>
                </c:pt>
                <c:pt idx="102">
                  <c:v>-0.45862387878787914</c:v>
                </c:pt>
                <c:pt idx="103">
                  <c:v>-0.5261329696969703</c:v>
                </c:pt>
                <c:pt idx="104">
                  <c:v>-0.5478056969696965</c:v>
                </c:pt>
                <c:pt idx="105">
                  <c:v>-0.5866784242424217</c:v>
                </c:pt>
                <c:pt idx="106">
                  <c:v>-0.6073056969696928</c:v>
                </c:pt>
                <c:pt idx="107">
                  <c:v>-0.5864875151515143</c:v>
                </c:pt>
                <c:pt idx="108">
                  <c:v>-0.5590238787878761</c:v>
                </c:pt>
                <c:pt idx="109">
                  <c:v>-0.5836056969696948</c:v>
                </c:pt>
                <c:pt idx="110">
                  <c:v>-0.5604602424242451</c:v>
                </c:pt>
                <c:pt idx="111">
                  <c:v>-0.522793575757575</c:v>
                </c:pt>
                <c:pt idx="112">
                  <c:v>-0.49836213636363524</c:v>
                </c:pt>
                <c:pt idx="113">
                  <c:v>-0.46361175757575523</c:v>
                </c:pt>
                <c:pt idx="114">
                  <c:v>-0.4147632727272743</c:v>
                </c:pt>
                <c:pt idx="115">
                  <c:v>-0.38183372727272413</c:v>
                </c:pt>
                <c:pt idx="116">
                  <c:v>-0.35212615151514726</c:v>
                </c:pt>
                <c:pt idx="117">
                  <c:v>-0.3466950909090869</c:v>
                </c:pt>
                <c:pt idx="118">
                  <c:v>-0.364323499999994</c:v>
                </c:pt>
                <c:pt idx="119">
                  <c:v>-0.3119825909090892</c:v>
                </c:pt>
                <c:pt idx="120">
                  <c:v>-0.2604822121212109</c:v>
                </c:pt>
                <c:pt idx="121">
                  <c:v>-0.2546390303030286</c:v>
                </c:pt>
                <c:pt idx="122">
                  <c:v>-0.241934484848489</c:v>
                </c:pt>
                <c:pt idx="123">
                  <c:v>-0.19828940909090775</c:v>
                </c:pt>
                <c:pt idx="124">
                  <c:v>-0.155860242424243</c:v>
                </c:pt>
                <c:pt idx="125">
                  <c:v>-0.11271781818181381</c:v>
                </c:pt>
                <c:pt idx="126">
                  <c:v>-0.08902425757575472</c:v>
                </c:pt>
                <c:pt idx="127">
                  <c:v>-0.03613827272727477</c:v>
                </c:pt>
                <c:pt idx="128">
                  <c:v>0.06351286363636532</c:v>
                </c:pt>
                <c:pt idx="129">
                  <c:v>0.10595566666666656</c:v>
                </c:pt>
                <c:pt idx="130">
                  <c:v>0.09086134848485017</c:v>
                </c:pt>
                <c:pt idx="131">
                  <c:v>0.12927195454545526</c:v>
                </c:pt>
                <c:pt idx="132">
                  <c:v>0.17699733333333612</c:v>
                </c:pt>
                <c:pt idx="133">
                  <c:v>0.2015640000000012</c:v>
                </c:pt>
                <c:pt idx="134">
                  <c:v>0.23264657575757752</c:v>
                </c:pt>
                <c:pt idx="135">
                  <c:v>0.23182157575757856</c:v>
                </c:pt>
                <c:pt idx="136">
                  <c:v>0.27197612121212345</c:v>
                </c:pt>
                <c:pt idx="137">
                  <c:v>0.2718752500000008</c:v>
                </c:pt>
                <c:pt idx="138">
                  <c:v>0.284243629629632</c:v>
                </c:pt>
                <c:pt idx="139">
                  <c:v>0.24556972916666808</c:v>
                </c:pt>
                <c:pt idx="140">
                  <c:v>0.26995269047619175</c:v>
                </c:pt>
                <c:pt idx="141">
                  <c:v>0.31332094444444536</c:v>
                </c:pt>
              </c:numCache>
            </c:numRef>
          </c:val>
          <c:smooth val="0"/>
        </c:ser>
        <c:ser>
          <c:idx val="6"/>
          <c:order val="5"/>
          <c:tx>
            <c:strRef>
              <c:f>'Data for graph'!$G$3</c:f>
              <c:strCache>
                <c:ptCount val="1"/>
                <c:pt idx="0">
                  <c:v>Black Sea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graph'!$A$4:$A$145</c:f>
              <c:numCache>
                <c:ptCount val="142"/>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numCache>
            </c:numRef>
          </c:cat>
          <c:val>
            <c:numRef>
              <c:f>'Data for graph'!$G$4:$G$145</c:f>
              <c:numCache>
                <c:ptCount val="142"/>
                <c:pt idx="0">
                  <c:v>-0.5939773333333349</c:v>
                </c:pt>
                <c:pt idx="1">
                  <c:v>-0.5566440000000021</c:v>
                </c:pt>
                <c:pt idx="2">
                  <c:v>-0.5516065000000019</c:v>
                </c:pt>
                <c:pt idx="3">
                  <c:v>-0.4971440000000005</c:v>
                </c:pt>
                <c:pt idx="4">
                  <c:v>-0.44007400000000096</c:v>
                </c:pt>
                <c:pt idx="5">
                  <c:v>-0.4108803636363625</c:v>
                </c:pt>
                <c:pt idx="6">
                  <c:v>-0.33649854545454794</c:v>
                </c:pt>
                <c:pt idx="7">
                  <c:v>-0.24667127272727463</c:v>
                </c:pt>
                <c:pt idx="8">
                  <c:v>-0.2301985454545452</c:v>
                </c:pt>
                <c:pt idx="9">
                  <c:v>-0.24278945454545386</c:v>
                </c:pt>
                <c:pt idx="10">
                  <c:v>-0.22383490909091108</c:v>
                </c:pt>
                <c:pt idx="11">
                  <c:v>-0.1674712727272727</c:v>
                </c:pt>
                <c:pt idx="12">
                  <c:v>-0.15321672727272784</c:v>
                </c:pt>
                <c:pt idx="13">
                  <c:v>-0.183189454545456</c:v>
                </c:pt>
                <c:pt idx="14">
                  <c:v>-0.22996218181818406</c:v>
                </c:pt>
                <c:pt idx="15">
                  <c:v>-0.26236218181818494</c:v>
                </c:pt>
                <c:pt idx="16">
                  <c:v>-0.277180363636365</c:v>
                </c:pt>
                <c:pt idx="17">
                  <c:v>-0.3142167272727292</c:v>
                </c:pt>
                <c:pt idx="18">
                  <c:v>-0.3777258181818173</c:v>
                </c:pt>
                <c:pt idx="19">
                  <c:v>-0.4027440000000002</c:v>
                </c:pt>
                <c:pt idx="20">
                  <c:v>-0.41748036363636487</c:v>
                </c:pt>
                <c:pt idx="21">
                  <c:v>-0.4138712727272722</c:v>
                </c:pt>
                <c:pt idx="22">
                  <c:v>-0.42526218181818365</c:v>
                </c:pt>
                <c:pt idx="23">
                  <c:v>-0.48030763636363716</c:v>
                </c:pt>
                <c:pt idx="24">
                  <c:v>-0.42164400000000235</c:v>
                </c:pt>
                <c:pt idx="25">
                  <c:v>-0.41587127272727464</c:v>
                </c:pt>
                <c:pt idx="26">
                  <c:v>-0.43355309090909344</c:v>
                </c:pt>
                <c:pt idx="27">
                  <c:v>-0.4535985454545486</c:v>
                </c:pt>
                <c:pt idx="28">
                  <c:v>-0.4825985454545485</c:v>
                </c:pt>
                <c:pt idx="29">
                  <c:v>-0.4979076363636388</c:v>
                </c:pt>
                <c:pt idx="30">
                  <c:v>-0.4862440000000028</c:v>
                </c:pt>
                <c:pt idx="31">
                  <c:v>-0.42322581818182137</c:v>
                </c:pt>
                <c:pt idx="32">
                  <c:v>-0.4662803636363648</c:v>
                </c:pt>
                <c:pt idx="33">
                  <c:v>-0.49348945454545756</c:v>
                </c:pt>
                <c:pt idx="34">
                  <c:v>-0.41605309090909337</c:v>
                </c:pt>
                <c:pt idx="35">
                  <c:v>-0.40208036363636523</c:v>
                </c:pt>
                <c:pt idx="36">
                  <c:v>-0.4098076363636416</c:v>
                </c:pt>
                <c:pt idx="37">
                  <c:v>-0.4320894545454568</c:v>
                </c:pt>
                <c:pt idx="38">
                  <c:v>-0.4331530909090926</c:v>
                </c:pt>
                <c:pt idx="39">
                  <c:v>-0.41396218181818156</c:v>
                </c:pt>
                <c:pt idx="40">
                  <c:v>-0.37751672727272734</c:v>
                </c:pt>
                <c:pt idx="41">
                  <c:v>-0.3004349090909102</c:v>
                </c:pt>
                <c:pt idx="42">
                  <c:v>-0.2901621818181841</c:v>
                </c:pt>
                <c:pt idx="43">
                  <c:v>-0.25678945454545676</c:v>
                </c:pt>
                <c:pt idx="44">
                  <c:v>-0.22281672727273083</c:v>
                </c:pt>
                <c:pt idx="45">
                  <c:v>-0.2310076363636373</c:v>
                </c:pt>
                <c:pt idx="46">
                  <c:v>-0.24842581818182197</c:v>
                </c:pt>
                <c:pt idx="47">
                  <c:v>-0.1900803636363655</c:v>
                </c:pt>
                <c:pt idx="48">
                  <c:v>-0.06227127272727451</c:v>
                </c:pt>
                <c:pt idx="49">
                  <c:v>0.020437818181815004</c:v>
                </c:pt>
                <c:pt idx="50">
                  <c:v>0.06067418181817885</c:v>
                </c:pt>
                <c:pt idx="51">
                  <c:v>0.08302872727272437</c:v>
                </c:pt>
                <c:pt idx="52">
                  <c:v>0.06501963636363328</c:v>
                </c:pt>
                <c:pt idx="53">
                  <c:v>0.038874181818178144</c:v>
                </c:pt>
                <c:pt idx="54">
                  <c:v>0.013855999999998758</c:v>
                </c:pt>
                <c:pt idx="55">
                  <c:v>0.04628327272727262</c:v>
                </c:pt>
                <c:pt idx="56">
                  <c:v>0.04178327272727067</c:v>
                </c:pt>
                <c:pt idx="57">
                  <c:v>0.03870145454545337</c:v>
                </c:pt>
                <c:pt idx="58">
                  <c:v>-0.04238945454545551</c:v>
                </c:pt>
                <c:pt idx="59">
                  <c:v>-0.0792985454545434</c:v>
                </c:pt>
                <c:pt idx="60">
                  <c:v>-0.08697127272727201</c:v>
                </c:pt>
                <c:pt idx="61">
                  <c:v>-0.041853090909091506</c:v>
                </c:pt>
                <c:pt idx="62">
                  <c:v>0.02370145454545458</c:v>
                </c:pt>
                <c:pt idx="63">
                  <c:v>0.05941054545454172</c:v>
                </c:pt>
                <c:pt idx="64">
                  <c:v>0.11909236363636033</c:v>
                </c:pt>
                <c:pt idx="65">
                  <c:v>0.21562872727272442</c:v>
                </c:pt>
                <c:pt idx="66">
                  <c:v>0.2175923636363617</c:v>
                </c:pt>
                <c:pt idx="67">
                  <c:v>0.21823781818181587</c:v>
                </c:pt>
                <c:pt idx="68">
                  <c:v>0.24669236363636138</c:v>
                </c:pt>
                <c:pt idx="69">
                  <c:v>0.3312650909090866</c:v>
                </c:pt>
                <c:pt idx="70">
                  <c:v>0.29777418181818227</c:v>
                </c:pt>
                <c:pt idx="71">
                  <c:v>0.24550145454545635</c:v>
                </c:pt>
                <c:pt idx="72">
                  <c:v>0.18582872727272637</c:v>
                </c:pt>
                <c:pt idx="73">
                  <c:v>0.09911054545454512</c:v>
                </c:pt>
                <c:pt idx="74">
                  <c:v>-0.028853090909091605</c:v>
                </c:pt>
                <c:pt idx="75">
                  <c:v>-0.06276218181818116</c:v>
                </c:pt>
                <c:pt idx="76">
                  <c:v>-0.058944000000002106</c:v>
                </c:pt>
                <c:pt idx="77">
                  <c:v>-0.060344000000002396</c:v>
                </c:pt>
                <c:pt idx="78">
                  <c:v>-0.0874258181818206</c:v>
                </c:pt>
                <c:pt idx="79">
                  <c:v>-0.13243490909090916</c:v>
                </c:pt>
                <c:pt idx="80">
                  <c:v>-0.12918036363636531</c:v>
                </c:pt>
                <c:pt idx="81">
                  <c:v>-0.19118945454545688</c:v>
                </c:pt>
                <c:pt idx="82">
                  <c:v>-0.18211672727273154</c:v>
                </c:pt>
                <c:pt idx="83">
                  <c:v>-0.18008036363636393</c:v>
                </c:pt>
                <c:pt idx="84">
                  <c:v>-0.19228945454545432</c:v>
                </c:pt>
                <c:pt idx="85">
                  <c:v>-0.13354400000000055</c:v>
                </c:pt>
                <c:pt idx="86">
                  <c:v>-0.11606218181818306</c:v>
                </c:pt>
                <c:pt idx="87">
                  <c:v>-0.14920763636363787</c:v>
                </c:pt>
                <c:pt idx="88">
                  <c:v>-0.13570763636363914</c:v>
                </c:pt>
                <c:pt idx="89">
                  <c:v>-0.137398545454543</c:v>
                </c:pt>
                <c:pt idx="90">
                  <c:v>-0.13997127272727283</c:v>
                </c:pt>
                <c:pt idx="91">
                  <c:v>-0.0551894545454541</c:v>
                </c:pt>
                <c:pt idx="92">
                  <c:v>0.07121963636363482</c:v>
                </c:pt>
                <c:pt idx="93">
                  <c:v>0.12982872727272365</c:v>
                </c:pt>
                <c:pt idx="94">
                  <c:v>0.12673781818181418</c:v>
                </c:pt>
                <c:pt idx="95">
                  <c:v>0.1935287272727262</c:v>
                </c:pt>
                <c:pt idx="96">
                  <c:v>0.20029236363636294</c:v>
                </c:pt>
                <c:pt idx="97">
                  <c:v>0.2037650909090889</c:v>
                </c:pt>
                <c:pt idx="98">
                  <c:v>0.1653650909090878</c:v>
                </c:pt>
                <c:pt idx="99">
                  <c:v>0.1324832727272689</c:v>
                </c:pt>
                <c:pt idx="100">
                  <c:v>0.1776014545454494</c:v>
                </c:pt>
                <c:pt idx="101">
                  <c:v>0.16085600000000078</c:v>
                </c:pt>
                <c:pt idx="102">
                  <c:v>0.04088327272727099</c:v>
                </c:pt>
                <c:pt idx="103">
                  <c:v>-0.039734909090910264</c:v>
                </c:pt>
                <c:pt idx="104">
                  <c:v>-0.046225818181822476</c:v>
                </c:pt>
                <c:pt idx="105">
                  <c:v>-0.06053490909090975</c:v>
                </c:pt>
                <c:pt idx="106">
                  <c:v>-0.06882581818182132</c:v>
                </c:pt>
                <c:pt idx="107">
                  <c:v>-0.10488036363636688</c:v>
                </c:pt>
                <c:pt idx="108">
                  <c:v>-0.14696218181818388</c:v>
                </c:pt>
                <c:pt idx="109">
                  <c:v>-0.1412712727272769</c:v>
                </c:pt>
                <c:pt idx="110">
                  <c:v>-0.21705309090909353</c:v>
                </c:pt>
                <c:pt idx="111">
                  <c:v>-0.2409349090909103</c:v>
                </c:pt>
                <c:pt idx="112">
                  <c:v>-0.2846258181818193</c:v>
                </c:pt>
                <c:pt idx="113">
                  <c:v>-0.29370763636363684</c:v>
                </c:pt>
                <c:pt idx="114">
                  <c:v>-0.29999854545454596</c:v>
                </c:pt>
                <c:pt idx="115">
                  <c:v>-0.35420763636363795</c:v>
                </c:pt>
                <c:pt idx="116">
                  <c:v>-0.37471672727272676</c:v>
                </c:pt>
                <c:pt idx="117">
                  <c:v>-0.4879258181818198</c:v>
                </c:pt>
                <c:pt idx="118">
                  <c:v>-0.5301985454545477</c:v>
                </c:pt>
                <c:pt idx="119">
                  <c:v>-0.48796218181818496</c:v>
                </c:pt>
                <c:pt idx="120">
                  <c:v>-0.47228036363636505</c:v>
                </c:pt>
                <c:pt idx="121">
                  <c:v>-0.4033712727272736</c:v>
                </c:pt>
                <c:pt idx="122">
                  <c:v>-0.4450621818181837</c:v>
                </c:pt>
                <c:pt idx="123">
                  <c:v>-0.35257127272727473</c:v>
                </c:pt>
                <c:pt idx="124">
                  <c:v>-0.2789258181818184</c:v>
                </c:pt>
                <c:pt idx="125">
                  <c:v>-0.19101672727272678</c:v>
                </c:pt>
                <c:pt idx="126">
                  <c:v>-0.09972581818181858</c:v>
                </c:pt>
                <c:pt idx="127">
                  <c:v>0.010483272727272563</c:v>
                </c:pt>
                <c:pt idx="128">
                  <c:v>0.10401963636363654</c:v>
                </c:pt>
                <c:pt idx="129">
                  <c:v>0.1643741818181823</c:v>
                </c:pt>
                <c:pt idx="130">
                  <c:v>0.1505923636363633</c:v>
                </c:pt>
                <c:pt idx="131">
                  <c:v>0.16463781818181467</c:v>
                </c:pt>
                <c:pt idx="132">
                  <c:v>0.2236196363636349</c:v>
                </c:pt>
                <c:pt idx="133">
                  <c:v>0.3365741818181789</c:v>
                </c:pt>
                <c:pt idx="134">
                  <c:v>0.39738327272727325</c:v>
                </c:pt>
                <c:pt idx="135">
                  <c:v>0.42994690909091027</c:v>
                </c:pt>
                <c:pt idx="136">
                  <c:v>0.4016741818181817</c:v>
                </c:pt>
                <c:pt idx="137">
                  <c:v>0.36011599999999966</c:v>
                </c:pt>
                <c:pt idx="138">
                  <c:v>0.3254559999999991</c:v>
                </c:pt>
                <c:pt idx="139">
                  <c:v>0.3657559999999993</c:v>
                </c:pt>
                <c:pt idx="140">
                  <c:v>0.4338131428571419</c:v>
                </c:pt>
                <c:pt idx="141">
                  <c:v>0.48118933333333125</c:v>
                </c:pt>
              </c:numCache>
            </c:numRef>
          </c:val>
          <c:smooth val="0"/>
        </c:ser>
        <c:marker val="1"/>
        <c:axId val="10650001"/>
        <c:axId val="28741146"/>
      </c:lineChart>
      <c:catAx>
        <c:axId val="1065000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(years)</a:t>
                </a:r>
              </a:p>
            </c:rich>
          </c:tx>
          <c:layout>
            <c:manualLayout>
              <c:xMode val="factor"/>
              <c:yMode val="factor"/>
              <c:x val="-0.019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741146"/>
        <c:crossesAt val="-1"/>
        <c:auto val="1"/>
        <c:lblOffset val="100"/>
        <c:tickLblSkip val="10"/>
        <c:tickMarkSkip val="10"/>
        <c:noMultiLvlLbl val="0"/>
      </c:catAx>
      <c:valAx>
        <c:axId val="28741146"/>
        <c:scaling>
          <c:orientation val="minMax"/>
          <c:max val="1"/>
          <c:min val="-1"/>
        </c:scaling>
        <c:axPos val="l"/>
        <c:title>
          <c:tx>
            <c:rich>
              <a:bodyPr vert="horz" rot="-5400000" anchor="ctr"/>
              <a:lstStyle/>
              <a:p>
                <a:pPr algn="ctr">
                  <a:defRPr/>
                </a:pPr>
                <a:r>
                  <a:rPr lang="en-US" cap="none" sz="900" b="1" i="0" u="none" baseline="0">
                    <a:solidFill>
                      <a:srgbClr val="000000"/>
                    </a:solidFill>
                    <a:latin typeface="Arial"/>
                    <a:ea typeface="Arial"/>
                    <a:cs typeface="Arial"/>
                  </a:rPr>
                  <a:t>SST anomaly (oC)</a:t>
                </a:r>
              </a:p>
            </c:rich>
          </c:tx>
          <c:layout>
            <c:manualLayout>
              <c:xMode val="factor"/>
              <c:yMode val="factor"/>
              <c:x val="-0.00575"/>
              <c:y val="0.0425"/>
            </c:manualLayout>
          </c:layout>
          <c:overlay val="0"/>
          <c:spPr>
            <a:noFill/>
            <a:ln>
              <a:noFill/>
            </a:ln>
          </c:spPr>
        </c:title>
        <c:delete val="0"/>
        <c:numFmt formatCode="0.0" sourceLinked="0"/>
        <c:majorTickMark val="out"/>
        <c:minorTickMark val="none"/>
        <c:tickLblPos val="nextTo"/>
        <c:spPr>
          <a:ln w="3175">
            <a:solidFill>
              <a:srgbClr val="000000"/>
            </a:solidFill>
          </a:ln>
        </c:spPr>
        <c:crossAx val="10650001"/>
        <c:crossesAt val="1"/>
        <c:crossBetween val="between"/>
        <c:dispUnits/>
        <c:majorUnit val="0.5"/>
      </c:valAx>
      <c:spPr>
        <a:noFill/>
        <a:ln w="12700">
          <a:solidFill>
            <a:srgbClr val="969696"/>
          </a:solidFill>
        </a:ln>
      </c:spPr>
    </c:plotArea>
    <c:legend>
      <c:legendPos val="r"/>
      <c:layout>
        <c:manualLayout>
          <c:xMode val="edge"/>
          <c:yMode val="edge"/>
          <c:x val="0.0335"/>
          <c:y val="0.7885"/>
          <c:w val="0.68875"/>
          <c:h val="0.112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7</xdr:row>
      <xdr:rowOff>28575</xdr:rowOff>
    </xdr:from>
    <xdr:to>
      <xdr:col>18</xdr:col>
      <xdr:colOff>323850</xdr:colOff>
      <xdr:row>24</xdr:row>
      <xdr:rowOff>66675</xdr:rowOff>
    </xdr:to>
    <xdr:graphicFrame>
      <xdr:nvGraphicFramePr>
        <xdr:cNvPr id="1" name="Chart 4"/>
        <xdr:cNvGraphicFramePr/>
      </xdr:nvGraphicFramePr>
      <xdr:xfrm>
        <a:off x="1228725" y="1162050"/>
        <a:ext cx="972502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giovanni.coppini@bo.ingv.it" TargetMode="External" /><Relationship Id="rId2" Type="http://schemas.openxmlformats.org/officeDocument/2006/relationships/hyperlink" Target="http://gnoo.bo.ingv.it"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11.421875" defaultRowHeight="12.75"/>
  <cols>
    <col min="1" max="1" width="36.8515625" style="38" customWidth="1"/>
    <col min="2" max="16384" width="11.421875" style="41" customWidth="1"/>
  </cols>
  <sheetData>
    <row r="1" spans="1:26" s="43" customFormat="1" ht="48" customHeight="1">
      <c r="A1" s="35" t="s">
        <v>54</v>
      </c>
      <c r="B1" s="34" t="s">
        <v>42</v>
      </c>
      <c r="C1" s="34" t="s">
        <v>43</v>
      </c>
      <c r="D1" s="34" t="s">
        <v>44</v>
      </c>
      <c r="E1" s="34" t="s">
        <v>45</v>
      </c>
      <c r="F1" s="34" t="s">
        <v>46</v>
      </c>
      <c r="G1" s="34" t="s">
        <v>47</v>
      </c>
      <c r="H1" s="34" t="s">
        <v>48</v>
      </c>
      <c r="I1" s="34" t="s">
        <v>49</v>
      </c>
      <c r="J1" s="34" t="s">
        <v>50</v>
      </c>
      <c r="K1" s="34" t="s">
        <v>51</v>
      </c>
      <c r="L1" s="34" t="s">
        <v>52</v>
      </c>
      <c r="M1" s="34" t="s">
        <v>53</v>
      </c>
      <c r="N1" s="33"/>
      <c r="O1" s="33"/>
      <c r="P1" s="33"/>
      <c r="Q1" s="33"/>
      <c r="R1" s="33"/>
      <c r="S1" s="33"/>
      <c r="T1" s="33"/>
      <c r="U1" s="33"/>
      <c r="V1" s="33"/>
      <c r="W1" s="33"/>
      <c r="X1" s="33"/>
      <c r="Y1" s="33"/>
      <c r="Z1" s="33"/>
    </row>
    <row r="2" spans="1:26" ht="12.75">
      <c r="A2" s="44"/>
      <c r="B2" s="40"/>
      <c r="C2" s="40"/>
      <c r="D2" s="40"/>
      <c r="E2" s="40"/>
      <c r="F2" s="40"/>
      <c r="G2" s="40"/>
      <c r="H2" s="40"/>
      <c r="I2" s="40"/>
      <c r="J2" s="40"/>
      <c r="K2" s="40"/>
      <c r="L2" s="40"/>
      <c r="M2" s="40"/>
      <c r="N2" s="40"/>
      <c r="O2" s="40"/>
      <c r="P2" s="40"/>
      <c r="Q2" s="40"/>
      <c r="R2" s="40"/>
      <c r="S2" s="40"/>
      <c r="T2" s="40"/>
      <c r="U2" s="40"/>
      <c r="V2" s="40"/>
      <c r="W2" s="40"/>
      <c r="X2" s="40"/>
      <c r="Y2" s="40"/>
      <c r="Z2" s="40"/>
    </row>
    <row r="3" spans="1:26" ht="12.75">
      <c r="A3" s="44"/>
      <c r="B3" s="40"/>
      <c r="C3" s="40"/>
      <c r="D3" s="40"/>
      <c r="E3" s="40"/>
      <c r="F3" s="40"/>
      <c r="G3" s="40"/>
      <c r="H3" s="40"/>
      <c r="I3" s="40"/>
      <c r="J3" s="40"/>
      <c r="K3" s="40"/>
      <c r="L3" s="40"/>
      <c r="M3" s="40"/>
      <c r="N3" s="40"/>
      <c r="O3" s="40"/>
      <c r="P3" s="40"/>
      <c r="Q3" s="40"/>
      <c r="R3" s="40"/>
      <c r="S3" s="40"/>
      <c r="T3" s="40"/>
      <c r="U3" s="40"/>
      <c r="V3" s="40"/>
      <c r="W3" s="40"/>
      <c r="X3" s="40"/>
      <c r="Y3" s="40"/>
      <c r="Z3" s="40"/>
    </row>
    <row r="4" spans="1:26" ht="12.75">
      <c r="A4" s="44"/>
      <c r="B4" s="40"/>
      <c r="C4" s="40"/>
      <c r="D4" s="40"/>
      <c r="E4" s="40"/>
      <c r="F4" s="40"/>
      <c r="G4" s="40"/>
      <c r="H4" s="40"/>
      <c r="I4" s="40"/>
      <c r="J4" s="40"/>
      <c r="K4" s="40"/>
      <c r="L4" s="40"/>
      <c r="M4" s="40"/>
      <c r="N4" s="40"/>
      <c r="O4" s="40"/>
      <c r="P4" s="40"/>
      <c r="Q4" s="40"/>
      <c r="R4" s="40"/>
      <c r="S4" s="40"/>
      <c r="T4" s="40"/>
      <c r="U4" s="40"/>
      <c r="V4" s="40"/>
      <c r="W4" s="40"/>
      <c r="X4" s="40"/>
      <c r="Y4" s="40"/>
      <c r="Z4" s="40"/>
    </row>
    <row r="5" spans="1:26" ht="12.75">
      <c r="A5" s="44"/>
      <c r="B5" s="40"/>
      <c r="C5" s="40"/>
      <c r="D5" s="40"/>
      <c r="E5" s="40"/>
      <c r="F5" s="40"/>
      <c r="G5" s="40"/>
      <c r="H5" s="40"/>
      <c r="I5" s="40"/>
      <c r="J5" s="40"/>
      <c r="K5" s="40"/>
      <c r="L5" s="40"/>
      <c r="M5" s="40"/>
      <c r="N5" s="40"/>
      <c r="O5" s="40"/>
      <c r="P5" s="40"/>
      <c r="Q5" s="40"/>
      <c r="R5" s="40"/>
      <c r="S5" s="40"/>
      <c r="T5" s="40"/>
      <c r="U5" s="40"/>
      <c r="V5" s="40"/>
      <c r="W5" s="40"/>
      <c r="X5" s="40"/>
      <c r="Y5" s="40"/>
      <c r="Z5" s="40"/>
    </row>
    <row r="6" spans="1:26" ht="12.75">
      <c r="A6" s="44"/>
      <c r="B6" s="40"/>
      <c r="C6" s="40"/>
      <c r="D6" s="40"/>
      <c r="E6" s="40"/>
      <c r="F6" s="40"/>
      <c r="G6" s="40"/>
      <c r="H6" s="40"/>
      <c r="I6" s="40"/>
      <c r="J6" s="40"/>
      <c r="K6" s="40"/>
      <c r="L6" s="40"/>
      <c r="M6" s="40"/>
      <c r="N6" s="40"/>
      <c r="O6" s="40"/>
      <c r="P6" s="40"/>
      <c r="Q6" s="40"/>
      <c r="R6" s="40"/>
      <c r="S6" s="40"/>
      <c r="T6" s="40"/>
      <c r="U6" s="40"/>
      <c r="V6" s="40"/>
      <c r="W6" s="40"/>
      <c r="X6" s="40"/>
      <c r="Y6" s="40"/>
      <c r="Z6" s="40"/>
    </row>
    <row r="7" spans="1:26" ht="12.75">
      <c r="A7" s="44"/>
      <c r="B7" s="40"/>
      <c r="C7" s="40"/>
      <c r="D7" s="40"/>
      <c r="E7" s="40"/>
      <c r="F7" s="40"/>
      <c r="G7" s="40"/>
      <c r="H7" s="40"/>
      <c r="I7" s="40"/>
      <c r="J7" s="40"/>
      <c r="K7" s="40"/>
      <c r="L7" s="40"/>
      <c r="M7" s="40"/>
      <c r="N7" s="40"/>
      <c r="O7" s="40"/>
      <c r="P7" s="40"/>
      <c r="Q7" s="40"/>
      <c r="R7" s="40"/>
      <c r="S7" s="40"/>
      <c r="T7" s="40"/>
      <c r="U7" s="40"/>
      <c r="V7" s="40"/>
      <c r="W7" s="40"/>
      <c r="X7" s="40"/>
      <c r="Y7" s="40"/>
      <c r="Z7" s="40"/>
    </row>
    <row r="8" spans="1:26" ht="12.75">
      <c r="A8" s="44"/>
      <c r="B8" s="40"/>
      <c r="C8" s="40"/>
      <c r="D8" s="40"/>
      <c r="E8" s="40"/>
      <c r="F8" s="40"/>
      <c r="G8" s="40"/>
      <c r="H8" s="40"/>
      <c r="I8" s="40"/>
      <c r="J8" s="40"/>
      <c r="K8" s="40"/>
      <c r="L8" s="40"/>
      <c r="M8" s="40"/>
      <c r="N8" s="40"/>
      <c r="O8" s="40"/>
      <c r="P8" s="40"/>
      <c r="Q8" s="40"/>
      <c r="R8" s="40"/>
      <c r="S8" s="40"/>
      <c r="T8" s="40"/>
      <c r="U8" s="40"/>
      <c r="V8" s="40"/>
      <c r="W8" s="40"/>
      <c r="X8" s="40"/>
      <c r="Y8" s="40"/>
      <c r="Z8" s="40"/>
    </row>
    <row r="9" spans="1:26" ht="12.75">
      <c r="A9" s="44"/>
      <c r="B9" s="40"/>
      <c r="C9" s="40"/>
      <c r="D9" s="40"/>
      <c r="E9" s="40"/>
      <c r="F9" s="40"/>
      <c r="G9" s="40"/>
      <c r="H9" s="40"/>
      <c r="I9" s="40"/>
      <c r="J9" s="40"/>
      <c r="K9" s="40"/>
      <c r="L9" s="40"/>
      <c r="M9" s="40"/>
      <c r="N9" s="40"/>
      <c r="O9" s="40"/>
      <c r="P9" s="40"/>
      <c r="Q9" s="40"/>
      <c r="R9" s="40"/>
      <c r="S9" s="40"/>
      <c r="T9" s="40"/>
      <c r="U9" s="40"/>
      <c r="V9" s="40"/>
      <c r="W9" s="40"/>
      <c r="X9" s="40"/>
      <c r="Y9" s="40"/>
      <c r="Z9" s="40"/>
    </row>
    <row r="10" spans="1:26" ht="12.75">
      <c r="A10" s="44"/>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2.75">
      <c r="A11" s="44"/>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2.75">
      <c r="A12" s="44"/>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2.75">
      <c r="A13" s="44"/>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2.75">
      <c r="A14" s="44"/>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2.75">
      <c r="A15" s="44"/>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2.75">
      <c r="A16" s="44"/>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2.75">
      <c r="A17" s="44"/>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2.75">
      <c r="A18" s="44"/>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2.75">
      <c r="A19" s="44"/>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2.75">
      <c r="A20" s="44"/>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2.75">
      <c r="A21" s="44"/>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2.75">
      <c r="A22" s="44"/>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2.75">
      <c r="A23" s="44"/>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2.75">
      <c r="A24" s="44"/>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2.75">
      <c r="A25" s="44"/>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2.75">
      <c r="A26" s="44"/>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2.75">
      <c r="A27" s="44"/>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2.75">
      <c r="A28" s="44"/>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2.75">
      <c r="A29" s="44"/>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2.75">
      <c r="A30" s="44"/>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2.75">
      <c r="A31" s="44"/>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2.75">
      <c r="A32" s="44"/>
      <c r="B32" s="40"/>
      <c r="C32" s="40"/>
      <c r="D32" s="40"/>
      <c r="E32" s="39"/>
      <c r="F32" s="40"/>
      <c r="G32" s="42"/>
      <c r="H32" s="40"/>
      <c r="I32" s="40"/>
      <c r="J32" s="40"/>
      <c r="K32" s="40"/>
      <c r="L32" s="40"/>
      <c r="M32" s="40"/>
      <c r="N32" s="40"/>
      <c r="O32" s="40"/>
      <c r="P32" s="40"/>
      <c r="Q32" s="40"/>
      <c r="R32" s="40"/>
      <c r="S32" s="40"/>
      <c r="T32" s="40"/>
      <c r="U32" s="40"/>
      <c r="V32" s="40"/>
      <c r="W32" s="40"/>
      <c r="X32" s="40"/>
      <c r="Y32" s="40"/>
      <c r="Z32" s="40"/>
    </row>
    <row r="33" spans="1:26" ht="12.75">
      <c r="A33" s="44"/>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2.75">
      <c r="A34" s="44"/>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2.75">
      <c r="A35" s="37"/>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2.75">
      <c r="A36" s="45"/>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2.75">
      <c r="A37" s="37"/>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2.75">
      <c r="A38" s="37"/>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2.75">
      <c r="A39" s="37"/>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2.75">
      <c r="A40" s="37"/>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
      <selection activeCell="A1" sqref="A1"/>
    </sheetView>
  </sheetViews>
  <sheetFormatPr defaultColWidth="8.8515625" defaultRowHeight="12.75"/>
  <sheetData>
    <row r="2" spans="1:5" ht="12.75">
      <c r="A2" s="32"/>
      <c r="B2" s="32"/>
      <c r="C2" s="32"/>
      <c r="D2" s="32"/>
      <c r="E2" s="2"/>
    </row>
    <row r="3" spans="1:5" ht="12.75">
      <c r="A3" s="32"/>
      <c r="B3" s="32"/>
      <c r="C3" s="32"/>
      <c r="D3" s="32"/>
      <c r="E3" s="2"/>
    </row>
    <row r="5" spans="1:4" s="1" customFormat="1" ht="12.75">
      <c r="A5" s="3"/>
      <c r="B5" s="3"/>
      <c r="C5" s="3"/>
      <c r="D5"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85"/>
  <sheetViews>
    <sheetView zoomScalePageLayoutView="0" workbookViewId="0" topLeftCell="A1">
      <selection activeCell="V22" sqref="V22"/>
    </sheetView>
  </sheetViews>
  <sheetFormatPr defaultColWidth="8.8515625" defaultRowHeight="12.7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s>
  <sheetData>
    <row r="1" spans="1:17" ht="3" customHeight="1" thickTop="1">
      <c r="A1" s="18"/>
      <c r="B1" s="19"/>
      <c r="C1" s="19"/>
      <c r="D1" s="19"/>
      <c r="E1" s="19"/>
      <c r="F1" s="19"/>
      <c r="G1" s="19"/>
      <c r="H1" s="19"/>
      <c r="I1" s="19"/>
      <c r="J1" s="19"/>
      <c r="K1" s="19"/>
      <c r="L1" s="19"/>
      <c r="M1" s="19"/>
      <c r="N1" s="19"/>
      <c r="O1" s="19"/>
      <c r="P1" s="20"/>
      <c r="Q1" s="4"/>
    </row>
    <row r="2" spans="1:18" ht="15" customHeight="1">
      <c r="A2" s="21"/>
      <c r="B2" s="59" t="s">
        <v>5</v>
      </c>
      <c r="C2" s="59"/>
      <c r="D2" s="60"/>
      <c r="E2" s="60"/>
      <c r="F2" s="60"/>
      <c r="G2" s="60"/>
      <c r="H2" s="60"/>
      <c r="I2" s="60"/>
      <c r="J2" s="60"/>
      <c r="K2" s="60"/>
      <c r="L2" s="60"/>
      <c r="M2" s="60"/>
      <c r="N2" s="60"/>
      <c r="O2" s="60"/>
      <c r="P2" s="22"/>
      <c r="Q2" s="4"/>
      <c r="R2" s="4"/>
    </row>
    <row r="3" spans="1:18" ht="19.5" customHeight="1">
      <c r="A3" s="21"/>
      <c r="B3" s="61" t="s">
        <v>6</v>
      </c>
      <c r="C3" s="62"/>
      <c r="D3" s="62"/>
      <c r="E3" s="62"/>
      <c r="F3" s="62"/>
      <c r="G3" s="62"/>
      <c r="H3" s="62"/>
      <c r="I3" s="62"/>
      <c r="J3" s="62"/>
      <c r="K3" s="62"/>
      <c r="L3" s="62"/>
      <c r="M3" s="62"/>
      <c r="N3" s="62"/>
      <c r="O3" s="63"/>
      <c r="P3" s="22"/>
      <c r="Q3" s="4"/>
      <c r="R3" s="4"/>
    </row>
    <row r="4" spans="1:18" ht="15" customHeight="1">
      <c r="A4" s="21"/>
      <c r="B4" s="64" t="s">
        <v>7</v>
      </c>
      <c r="C4" s="65"/>
      <c r="D4" s="65"/>
      <c r="E4" s="65"/>
      <c r="F4" s="65"/>
      <c r="G4" s="65"/>
      <c r="H4" s="65"/>
      <c r="I4" s="65"/>
      <c r="J4" s="65"/>
      <c r="K4" s="65"/>
      <c r="L4" s="65"/>
      <c r="M4" s="65"/>
      <c r="N4" s="65"/>
      <c r="O4" s="66"/>
      <c r="P4" s="22"/>
      <c r="Q4" s="4"/>
      <c r="R4" s="4"/>
    </row>
    <row r="5" spans="1:18" ht="15" customHeight="1">
      <c r="A5" s="21"/>
      <c r="B5" s="67"/>
      <c r="C5" s="68"/>
      <c r="D5" s="68"/>
      <c r="E5" s="68"/>
      <c r="F5" s="68"/>
      <c r="G5" s="68"/>
      <c r="H5" s="68"/>
      <c r="I5" s="5" t="s">
        <v>8</v>
      </c>
      <c r="J5" s="69" t="s">
        <v>9</v>
      </c>
      <c r="K5" s="70"/>
      <c r="L5" s="70"/>
      <c r="M5" s="70"/>
      <c r="N5" s="70"/>
      <c r="O5" s="71"/>
      <c r="P5" s="22"/>
      <c r="Q5" s="4"/>
      <c r="R5" s="4"/>
    </row>
    <row r="6" spans="1:18" ht="6" customHeight="1">
      <c r="A6" s="21"/>
      <c r="B6" s="72"/>
      <c r="C6" s="73"/>
      <c r="D6" s="73"/>
      <c r="E6" s="73"/>
      <c r="F6" s="73"/>
      <c r="G6" s="73"/>
      <c r="H6" s="73"/>
      <c r="I6" s="6"/>
      <c r="J6" s="74"/>
      <c r="K6" s="73"/>
      <c r="L6" s="73"/>
      <c r="M6" s="73"/>
      <c r="N6" s="73"/>
      <c r="O6" s="75"/>
      <c r="P6" s="22"/>
      <c r="Q6" s="4"/>
      <c r="R6" s="4"/>
    </row>
    <row r="7" spans="1:18" ht="6" customHeight="1">
      <c r="A7" s="21"/>
      <c r="B7" s="8"/>
      <c r="C7" s="8"/>
      <c r="D7" s="8"/>
      <c r="E7" s="8"/>
      <c r="F7" s="8"/>
      <c r="G7" s="8"/>
      <c r="H7" s="8"/>
      <c r="I7" s="8"/>
      <c r="J7" s="8"/>
      <c r="K7" s="8"/>
      <c r="L7" s="8"/>
      <c r="M7" s="8"/>
      <c r="N7" s="8"/>
      <c r="O7" s="8"/>
      <c r="P7" s="22"/>
      <c r="Q7" s="4"/>
      <c r="R7" s="4"/>
    </row>
    <row r="8" spans="1:18" ht="15" customHeight="1">
      <c r="A8" s="21"/>
      <c r="B8" s="50" t="s">
        <v>10</v>
      </c>
      <c r="C8" s="51"/>
      <c r="D8" s="51"/>
      <c r="E8" s="51"/>
      <c r="F8" s="51"/>
      <c r="G8" s="51"/>
      <c r="H8" s="51"/>
      <c r="I8" s="51"/>
      <c r="J8" s="51"/>
      <c r="K8" s="51"/>
      <c r="L8" s="51"/>
      <c r="M8" s="51"/>
      <c r="N8" s="51"/>
      <c r="O8" s="51"/>
      <c r="P8" s="22"/>
      <c r="Q8" s="4"/>
      <c r="R8" s="4"/>
    </row>
    <row r="9" spans="1:18" ht="15" customHeight="1">
      <c r="A9" s="21"/>
      <c r="B9" s="8"/>
      <c r="C9" s="5" t="s">
        <v>8</v>
      </c>
      <c r="D9" s="29" t="s">
        <v>11</v>
      </c>
      <c r="E9" s="9"/>
      <c r="F9" s="30"/>
      <c r="G9" s="52" t="s">
        <v>55</v>
      </c>
      <c r="H9" s="53"/>
      <c r="I9" s="53"/>
      <c r="J9" s="53"/>
      <c r="K9" s="53"/>
      <c r="L9" s="53"/>
      <c r="M9" s="53"/>
      <c r="N9" s="53"/>
      <c r="O9" s="54"/>
      <c r="P9" s="22"/>
      <c r="Q9" s="4"/>
      <c r="R9" s="4"/>
    </row>
    <row r="10" spans="1:18" ht="15" customHeight="1">
      <c r="A10" s="21"/>
      <c r="B10" s="8"/>
      <c r="C10" s="5" t="s">
        <v>8</v>
      </c>
      <c r="D10" s="29" t="s">
        <v>12</v>
      </c>
      <c r="E10" s="9"/>
      <c r="F10" s="30"/>
      <c r="G10" s="55" t="s">
        <v>56</v>
      </c>
      <c r="H10" s="56"/>
      <c r="I10" s="56"/>
      <c r="J10" s="56"/>
      <c r="K10" s="56"/>
      <c r="L10" s="56"/>
      <c r="M10" s="56"/>
      <c r="N10" s="56"/>
      <c r="O10" s="57"/>
      <c r="P10" s="22"/>
      <c r="Q10" s="4"/>
      <c r="R10" s="4"/>
    </row>
    <row r="11" spans="1:18" ht="15" customHeight="1">
      <c r="A11" s="21"/>
      <c r="B11" s="8"/>
      <c r="C11" s="5" t="s">
        <v>8</v>
      </c>
      <c r="D11" s="29" t="s">
        <v>13</v>
      </c>
      <c r="E11" s="9"/>
      <c r="F11" s="30"/>
      <c r="G11" s="58" t="s">
        <v>98</v>
      </c>
      <c r="H11" s="56"/>
      <c r="I11" s="56"/>
      <c r="J11" s="56"/>
      <c r="K11" s="56"/>
      <c r="L11" s="56"/>
      <c r="M11" s="56"/>
      <c r="N11" s="56"/>
      <c r="O11" s="57"/>
      <c r="P11" s="22"/>
      <c r="Q11" s="4"/>
      <c r="R11" s="4"/>
    </row>
    <row r="12" spans="1:18" ht="15" customHeight="1">
      <c r="A12" s="21"/>
      <c r="B12" s="8"/>
      <c r="C12" s="5" t="s">
        <v>8</v>
      </c>
      <c r="D12" s="29" t="s">
        <v>14</v>
      </c>
      <c r="E12" s="9"/>
      <c r="F12" s="30"/>
      <c r="G12" s="58" t="s">
        <v>99</v>
      </c>
      <c r="H12" s="76"/>
      <c r="I12" s="76"/>
      <c r="J12" s="76"/>
      <c r="K12" s="76"/>
      <c r="L12" s="76"/>
      <c r="M12" s="76"/>
      <c r="N12" s="76"/>
      <c r="O12" s="77"/>
      <c r="P12" s="22"/>
      <c r="Q12" s="4"/>
      <c r="R12" s="4"/>
    </row>
    <row r="13" spans="1:18" ht="15" customHeight="1">
      <c r="A13" s="21"/>
      <c r="B13" s="8"/>
      <c r="C13" s="7"/>
      <c r="D13" s="29" t="s">
        <v>15</v>
      </c>
      <c r="E13" s="9"/>
      <c r="F13" s="30"/>
      <c r="G13" s="78"/>
      <c r="H13" s="79"/>
      <c r="I13" s="79"/>
      <c r="J13" s="79"/>
      <c r="K13" s="79"/>
      <c r="L13" s="79"/>
      <c r="M13" s="79"/>
      <c r="N13" s="79"/>
      <c r="O13" s="80"/>
      <c r="P13" s="22"/>
      <c r="Q13" s="4"/>
      <c r="R13" s="4"/>
    </row>
    <row r="14" spans="1:18" ht="15" customHeight="1">
      <c r="A14" s="21"/>
      <c r="B14" s="8"/>
      <c r="C14" s="8"/>
      <c r="D14" s="9"/>
      <c r="E14" s="9"/>
      <c r="F14" s="9"/>
      <c r="G14" s="9"/>
      <c r="H14" s="9"/>
      <c r="I14" s="9"/>
      <c r="J14" s="9"/>
      <c r="K14" s="9"/>
      <c r="L14" s="9"/>
      <c r="M14" s="9"/>
      <c r="N14" s="9"/>
      <c r="O14" s="9"/>
      <c r="P14" s="22"/>
      <c r="Q14" s="4"/>
      <c r="R14" s="4"/>
    </row>
    <row r="15" spans="1:18" ht="15" customHeight="1">
      <c r="A15" s="21"/>
      <c r="B15" s="50" t="s">
        <v>16</v>
      </c>
      <c r="C15" s="51"/>
      <c r="D15" s="51"/>
      <c r="E15" s="51"/>
      <c r="F15" s="51"/>
      <c r="G15" s="51"/>
      <c r="H15" s="51"/>
      <c r="I15" s="51"/>
      <c r="J15" s="51"/>
      <c r="K15" s="51"/>
      <c r="L15" s="51"/>
      <c r="M15" s="51"/>
      <c r="N15" s="51"/>
      <c r="O15" s="51"/>
      <c r="P15" s="22"/>
      <c r="Q15" s="4"/>
      <c r="R15" s="4"/>
    </row>
    <row r="16" spans="1:18" ht="15" customHeight="1">
      <c r="A16" s="21"/>
      <c r="B16" s="8"/>
      <c r="C16" s="5" t="s">
        <v>8</v>
      </c>
      <c r="D16" s="9" t="s">
        <v>17</v>
      </c>
      <c r="E16" s="9"/>
      <c r="F16" s="9"/>
      <c r="G16" s="81" t="s">
        <v>62</v>
      </c>
      <c r="H16" s="82"/>
      <c r="I16" s="82"/>
      <c r="J16" s="82"/>
      <c r="K16" s="82"/>
      <c r="L16" s="82"/>
      <c r="M16" s="82"/>
      <c r="N16" s="82"/>
      <c r="O16" s="83"/>
      <c r="P16" s="22"/>
      <c r="Q16" s="4"/>
      <c r="R16" s="4"/>
    </row>
    <row r="17" spans="1:18" ht="15" customHeight="1">
      <c r="A17" s="21"/>
      <c r="B17" s="8"/>
      <c r="C17" s="5" t="s">
        <v>8</v>
      </c>
      <c r="D17" s="9" t="s">
        <v>18</v>
      </c>
      <c r="E17" s="9"/>
      <c r="F17" s="9"/>
      <c r="G17" s="55" t="s">
        <v>92</v>
      </c>
      <c r="H17" s="56"/>
      <c r="I17" s="56"/>
      <c r="J17" s="56"/>
      <c r="K17" s="56"/>
      <c r="L17" s="56"/>
      <c r="M17" s="56"/>
      <c r="N17" s="56"/>
      <c r="O17" s="57"/>
      <c r="P17" s="22"/>
      <c r="Q17" s="4"/>
      <c r="R17" s="4"/>
    </row>
    <row r="18" spans="1:18" ht="46.5" customHeight="1">
      <c r="A18" s="21"/>
      <c r="B18" s="8"/>
      <c r="C18" s="5" t="s">
        <v>8</v>
      </c>
      <c r="D18" s="9" t="s">
        <v>19</v>
      </c>
      <c r="E18" s="9"/>
      <c r="F18" s="9"/>
      <c r="G18" s="84" t="s">
        <v>60</v>
      </c>
      <c r="H18" s="85"/>
      <c r="I18" s="85"/>
      <c r="J18" s="85"/>
      <c r="K18" s="85"/>
      <c r="L18" s="85"/>
      <c r="M18" s="85"/>
      <c r="N18" s="85"/>
      <c r="O18" s="86"/>
      <c r="P18" s="22"/>
      <c r="Q18" s="4"/>
      <c r="R18" s="4"/>
    </row>
    <row r="19" spans="1:18" ht="15" customHeight="1">
      <c r="A19" s="21"/>
      <c r="B19" s="8"/>
      <c r="C19" s="5" t="s">
        <v>8</v>
      </c>
      <c r="D19" s="9" t="s">
        <v>20</v>
      </c>
      <c r="E19" s="9"/>
      <c r="F19" s="9"/>
      <c r="G19" s="55" t="s">
        <v>61</v>
      </c>
      <c r="H19" s="56"/>
      <c r="I19" s="56"/>
      <c r="J19" s="56"/>
      <c r="K19" s="56"/>
      <c r="L19" s="56"/>
      <c r="M19" s="56"/>
      <c r="N19" s="56"/>
      <c r="O19" s="57"/>
      <c r="P19" s="22"/>
      <c r="Q19" s="4"/>
      <c r="R19" s="4"/>
    </row>
    <row r="20" spans="1:18" ht="27.75" customHeight="1">
      <c r="A20" s="21"/>
      <c r="B20" s="8"/>
      <c r="C20" s="8"/>
      <c r="D20" s="9" t="s">
        <v>71</v>
      </c>
      <c r="E20" s="9"/>
      <c r="F20" s="9"/>
      <c r="G20" s="55"/>
      <c r="H20" s="56"/>
      <c r="I20" s="56"/>
      <c r="J20" s="56"/>
      <c r="K20" s="56"/>
      <c r="L20" s="56"/>
      <c r="M20" s="56"/>
      <c r="N20" s="56"/>
      <c r="O20" s="57"/>
      <c r="P20" s="22"/>
      <c r="Q20" s="4"/>
      <c r="R20" s="4"/>
    </row>
    <row r="21" spans="1:18" ht="15" customHeight="1">
      <c r="A21" s="21"/>
      <c r="B21" s="8"/>
      <c r="C21" s="8"/>
      <c r="D21" s="9" t="s">
        <v>4</v>
      </c>
      <c r="E21" s="9"/>
      <c r="F21" s="9"/>
      <c r="G21" s="55" t="s">
        <v>59</v>
      </c>
      <c r="H21" s="56"/>
      <c r="I21" s="56"/>
      <c r="J21" s="56"/>
      <c r="K21" s="56"/>
      <c r="L21" s="56"/>
      <c r="M21" s="56"/>
      <c r="N21" s="56"/>
      <c r="O21" s="57"/>
      <c r="P21" s="22"/>
      <c r="Q21" s="4"/>
      <c r="R21" s="4"/>
    </row>
    <row r="22" spans="1:18" ht="27.75" customHeight="1">
      <c r="A22" s="28"/>
      <c r="B22" s="31"/>
      <c r="C22" s="31"/>
      <c r="D22" s="9" t="s">
        <v>72</v>
      </c>
      <c r="E22" s="9"/>
      <c r="F22" s="9"/>
      <c r="G22" s="78"/>
      <c r="H22" s="79"/>
      <c r="I22" s="79"/>
      <c r="J22" s="79"/>
      <c r="K22" s="79"/>
      <c r="L22" s="79"/>
      <c r="M22" s="79"/>
      <c r="N22" s="79"/>
      <c r="O22" s="80"/>
      <c r="P22" s="22"/>
      <c r="Q22" s="4"/>
      <c r="R22" s="4"/>
    </row>
    <row r="23" spans="1:18" ht="15" customHeight="1">
      <c r="A23" s="21"/>
      <c r="B23" s="8"/>
      <c r="C23" s="8"/>
      <c r="D23" s="9"/>
      <c r="E23" s="9"/>
      <c r="F23" s="9"/>
      <c r="G23" s="9"/>
      <c r="H23" s="9"/>
      <c r="I23" s="9"/>
      <c r="J23" s="9"/>
      <c r="K23" s="9"/>
      <c r="L23" s="9"/>
      <c r="M23" s="9"/>
      <c r="N23" s="9"/>
      <c r="O23" s="9"/>
      <c r="P23" s="22"/>
      <c r="Q23" s="4"/>
      <c r="R23" s="4"/>
    </row>
    <row r="24" spans="1:18" ht="15" customHeight="1">
      <c r="A24" s="21"/>
      <c r="B24" s="50" t="s">
        <v>73</v>
      </c>
      <c r="C24" s="51"/>
      <c r="D24" s="51"/>
      <c r="E24" s="51"/>
      <c r="F24" s="51"/>
      <c r="G24" s="51"/>
      <c r="H24" s="51"/>
      <c r="I24" s="51"/>
      <c r="J24" s="51"/>
      <c r="K24" s="51"/>
      <c r="L24" s="51"/>
      <c r="M24" s="51"/>
      <c r="N24" s="51"/>
      <c r="O24" s="51"/>
      <c r="P24" s="22"/>
      <c r="Q24" s="4"/>
      <c r="R24" s="4"/>
    </row>
    <row r="25" spans="1:18" ht="15" customHeight="1">
      <c r="A25" s="21"/>
      <c r="B25" s="8"/>
      <c r="C25" s="5" t="s">
        <v>8</v>
      </c>
      <c r="D25" s="9" t="s">
        <v>74</v>
      </c>
      <c r="E25" s="9"/>
      <c r="F25" s="9"/>
      <c r="G25" s="52" t="s">
        <v>100</v>
      </c>
      <c r="H25" s="53"/>
      <c r="I25" s="53"/>
      <c r="J25" s="53"/>
      <c r="K25" s="53"/>
      <c r="L25" s="53"/>
      <c r="M25" s="53"/>
      <c r="N25" s="53"/>
      <c r="O25" s="54"/>
      <c r="P25" s="22"/>
      <c r="Q25" s="4"/>
      <c r="R25" s="4"/>
    </row>
    <row r="26" spans="1:18" ht="15" customHeight="1">
      <c r="A26" s="21"/>
      <c r="B26" s="8"/>
      <c r="C26" s="5" t="s">
        <v>8</v>
      </c>
      <c r="D26" s="9" t="s">
        <v>75</v>
      </c>
      <c r="E26" s="9"/>
      <c r="F26" s="9"/>
      <c r="G26" s="55" t="s">
        <v>101</v>
      </c>
      <c r="H26" s="56"/>
      <c r="I26" s="56"/>
      <c r="J26" s="56"/>
      <c r="K26" s="56"/>
      <c r="L26" s="56"/>
      <c r="M26" s="56"/>
      <c r="N26" s="56"/>
      <c r="O26" s="57"/>
      <c r="P26" s="22"/>
      <c r="Q26" s="4"/>
      <c r="R26" s="4"/>
    </row>
    <row r="27" spans="1:18" ht="23.25" customHeight="1">
      <c r="A27" s="21"/>
      <c r="B27" s="8"/>
      <c r="C27" s="5" t="s">
        <v>8</v>
      </c>
      <c r="D27" s="9" t="s">
        <v>76</v>
      </c>
      <c r="E27" s="9"/>
      <c r="F27" s="9"/>
      <c r="G27" s="55" t="s">
        <v>102</v>
      </c>
      <c r="H27" s="56"/>
      <c r="I27" s="56"/>
      <c r="J27" s="56"/>
      <c r="K27" s="56"/>
      <c r="L27" s="56"/>
      <c r="M27" s="56"/>
      <c r="N27" s="56"/>
      <c r="O27" s="57"/>
      <c r="P27" s="22"/>
      <c r="Q27" s="4"/>
      <c r="R27" s="4"/>
    </row>
    <row r="28" spans="1:18" ht="33" customHeight="1">
      <c r="A28" s="21"/>
      <c r="B28" s="8"/>
      <c r="C28" s="7"/>
      <c r="D28" s="9" t="s">
        <v>77</v>
      </c>
      <c r="E28" s="9"/>
      <c r="F28" s="9"/>
      <c r="G28" s="78" t="s">
        <v>0</v>
      </c>
      <c r="H28" s="79"/>
      <c r="I28" s="79"/>
      <c r="J28" s="79"/>
      <c r="K28" s="79"/>
      <c r="L28" s="79"/>
      <c r="M28" s="79"/>
      <c r="N28" s="79"/>
      <c r="O28" s="80"/>
      <c r="P28" s="22"/>
      <c r="Q28" s="4"/>
      <c r="R28" s="4"/>
    </row>
    <row r="29" spans="1:18" ht="15" customHeight="1">
      <c r="A29" s="21"/>
      <c r="B29" s="8"/>
      <c r="C29" s="8"/>
      <c r="D29" s="9"/>
      <c r="E29" s="9"/>
      <c r="F29" s="9"/>
      <c r="G29" s="9"/>
      <c r="H29" s="9"/>
      <c r="I29" s="9"/>
      <c r="J29" s="9"/>
      <c r="K29" s="9"/>
      <c r="L29" s="9"/>
      <c r="M29" s="9"/>
      <c r="N29" s="9"/>
      <c r="O29" s="9"/>
      <c r="P29" s="22"/>
      <c r="Q29" s="4"/>
      <c r="R29" s="4"/>
    </row>
    <row r="30" spans="1:18" ht="15" customHeight="1">
      <c r="A30" s="21"/>
      <c r="B30" s="50" t="s">
        <v>78</v>
      </c>
      <c r="C30" s="51"/>
      <c r="D30" s="51"/>
      <c r="E30" s="51"/>
      <c r="F30" s="51"/>
      <c r="G30" s="51"/>
      <c r="H30" s="51"/>
      <c r="I30" s="51"/>
      <c r="J30" s="51"/>
      <c r="K30" s="51"/>
      <c r="L30" s="51"/>
      <c r="M30" s="51"/>
      <c r="N30" s="51"/>
      <c r="O30" s="51"/>
      <c r="P30" s="22"/>
      <c r="Q30" s="4"/>
      <c r="R30" s="4"/>
    </row>
    <row r="31" spans="1:18" ht="15" customHeight="1">
      <c r="A31" s="21"/>
      <c r="B31" s="8"/>
      <c r="C31" s="5" t="s">
        <v>8</v>
      </c>
      <c r="D31" s="9" t="s">
        <v>79</v>
      </c>
      <c r="E31" s="9"/>
      <c r="F31" s="9"/>
      <c r="G31" s="52" t="s">
        <v>1</v>
      </c>
      <c r="H31" s="53"/>
      <c r="I31" s="53"/>
      <c r="J31" s="53"/>
      <c r="K31" s="53"/>
      <c r="L31" s="53"/>
      <c r="M31" s="53"/>
      <c r="N31" s="53"/>
      <c r="O31" s="54"/>
      <c r="P31" s="22"/>
      <c r="Q31" s="4"/>
      <c r="R31" s="4"/>
    </row>
    <row r="32" spans="1:18" ht="15" customHeight="1">
      <c r="A32" s="21"/>
      <c r="B32" s="8"/>
      <c r="C32" s="7"/>
      <c r="D32" s="9" t="s">
        <v>80</v>
      </c>
      <c r="E32" s="9"/>
      <c r="F32" s="9"/>
      <c r="G32" s="78" t="s">
        <v>2</v>
      </c>
      <c r="H32" s="79"/>
      <c r="I32" s="79"/>
      <c r="J32" s="79"/>
      <c r="K32" s="79"/>
      <c r="L32" s="79"/>
      <c r="M32" s="79"/>
      <c r="N32" s="79"/>
      <c r="O32" s="80"/>
      <c r="P32" s="22"/>
      <c r="Q32" s="4"/>
      <c r="R32" s="4"/>
    </row>
    <row r="33" spans="1:18" ht="15" customHeight="1">
      <c r="A33" s="21"/>
      <c r="B33" s="8"/>
      <c r="C33" s="8"/>
      <c r="D33" s="9"/>
      <c r="E33" s="9"/>
      <c r="F33" s="9"/>
      <c r="G33" s="9"/>
      <c r="H33" s="9"/>
      <c r="I33" s="9"/>
      <c r="J33" s="9"/>
      <c r="K33" s="9"/>
      <c r="L33" s="9"/>
      <c r="M33" s="9"/>
      <c r="N33" s="9"/>
      <c r="O33" s="9"/>
      <c r="P33" s="22"/>
      <c r="Q33" s="4"/>
      <c r="R33" s="4"/>
    </row>
    <row r="34" spans="1:18" ht="15" customHeight="1">
      <c r="A34" s="21"/>
      <c r="B34" s="50" t="s">
        <v>81</v>
      </c>
      <c r="C34" s="51"/>
      <c r="D34" s="51"/>
      <c r="E34" s="51"/>
      <c r="F34" s="51"/>
      <c r="G34" s="51"/>
      <c r="H34" s="51"/>
      <c r="I34" s="51"/>
      <c r="J34" s="51"/>
      <c r="K34" s="51"/>
      <c r="L34" s="51"/>
      <c r="M34" s="51"/>
      <c r="N34" s="51"/>
      <c r="O34" s="51"/>
      <c r="P34" s="22"/>
      <c r="Q34" s="4"/>
      <c r="R34" s="4"/>
    </row>
    <row r="35" spans="1:18" ht="15" customHeight="1">
      <c r="A35" s="21"/>
      <c r="B35" s="87" t="s">
        <v>82</v>
      </c>
      <c r="C35" s="88"/>
      <c r="D35" s="88"/>
      <c r="E35" s="88"/>
      <c r="F35" s="88"/>
      <c r="G35" s="88"/>
      <c r="H35" s="88"/>
      <c r="I35" s="88"/>
      <c r="J35" s="88"/>
      <c r="K35" s="88"/>
      <c r="L35" s="88"/>
      <c r="M35" s="88"/>
      <c r="N35" s="88"/>
      <c r="O35" s="88"/>
      <c r="P35" s="22"/>
      <c r="Q35" s="4"/>
      <c r="R35" s="4"/>
    </row>
    <row r="36" spans="1:18" ht="5.25" customHeight="1">
      <c r="A36" s="21"/>
      <c r="B36" s="8"/>
      <c r="C36" s="9"/>
      <c r="D36" s="10"/>
      <c r="E36" s="9"/>
      <c r="F36" s="9"/>
      <c r="G36" s="11"/>
      <c r="H36" s="11"/>
      <c r="I36" s="11"/>
      <c r="J36" s="11"/>
      <c r="K36" s="11"/>
      <c r="L36" s="11"/>
      <c r="M36" s="11"/>
      <c r="N36" s="11"/>
      <c r="O36" s="11"/>
      <c r="P36" s="22"/>
      <c r="Q36" s="4"/>
      <c r="R36" s="4"/>
    </row>
    <row r="37" spans="1:18" ht="12.75" customHeight="1">
      <c r="A37" s="21"/>
      <c r="B37" s="8"/>
      <c r="C37" s="89" t="s">
        <v>21</v>
      </c>
      <c r="D37" s="51"/>
      <c r="E37" s="9"/>
      <c r="F37" s="9"/>
      <c r="G37" s="90" t="s">
        <v>22</v>
      </c>
      <c r="H37" s="91"/>
      <c r="I37" s="91"/>
      <c r="J37" s="91"/>
      <c r="K37" s="91"/>
      <c r="L37" s="91"/>
      <c r="M37" s="91"/>
      <c r="N37" s="91"/>
      <c r="O37" s="92"/>
      <c r="P37" s="22"/>
      <c r="Q37" s="4"/>
      <c r="R37" s="4"/>
    </row>
    <row r="38" spans="1:18" ht="6.75" customHeight="1">
      <c r="A38" s="21"/>
      <c r="B38" s="8"/>
      <c r="C38" s="9"/>
      <c r="D38" s="10"/>
      <c r="E38" s="9"/>
      <c r="F38" s="9"/>
      <c r="G38" s="11"/>
      <c r="H38" s="11"/>
      <c r="I38" s="11"/>
      <c r="J38" s="11"/>
      <c r="K38" s="11"/>
      <c r="L38" s="11"/>
      <c r="M38" s="11"/>
      <c r="N38" s="11"/>
      <c r="O38" s="11"/>
      <c r="P38" s="22"/>
      <c r="Q38" s="4"/>
      <c r="R38" s="4"/>
    </row>
    <row r="39" spans="1:18" ht="17.25" customHeight="1">
      <c r="A39" s="21"/>
      <c r="B39" s="8"/>
      <c r="C39" s="89" t="s">
        <v>23</v>
      </c>
      <c r="D39" s="51"/>
      <c r="E39" s="51"/>
      <c r="F39" s="51"/>
      <c r="G39" s="51"/>
      <c r="H39" s="51"/>
      <c r="I39" s="51"/>
      <c r="J39" s="51"/>
      <c r="K39" s="51"/>
      <c r="L39" s="51"/>
      <c r="M39" s="12" t="s">
        <v>24</v>
      </c>
      <c r="N39" s="10"/>
      <c r="O39" s="10"/>
      <c r="P39" s="22"/>
      <c r="Q39" s="4"/>
      <c r="R39" s="4"/>
    </row>
    <row r="40" spans="1:18" ht="15" customHeight="1">
      <c r="A40" s="21"/>
      <c r="B40" s="8"/>
      <c r="C40" s="5" t="s">
        <v>8</v>
      </c>
      <c r="D40" s="89" t="s">
        <v>25</v>
      </c>
      <c r="E40" s="51"/>
      <c r="F40" s="51"/>
      <c r="G40" s="51"/>
      <c r="H40" s="51"/>
      <c r="I40" s="51"/>
      <c r="J40" s="51"/>
      <c r="K40" s="51"/>
      <c r="L40" s="51"/>
      <c r="M40" s="13" t="s">
        <v>3</v>
      </c>
      <c r="N40" s="9"/>
      <c r="O40" s="9"/>
      <c r="P40" s="22"/>
      <c r="Q40" s="4"/>
      <c r="R40" s="4"/>
    </row>
    <row r="41" spans="1:18" ht="15" customHeight="1">
      <c r="A41" s="21"/>
      <c r="B41" s="8"/>
      <c r="C41" s="5" t="s">
        <v>8</v>
      </c>
      <c r="D41" s="89" t="s">
        <v>26</v>
      </c>
      <c r="E41" s="51"/>
      <c r="F41" s="51"/>
      <c r="G41" s="51"/>
      <c r="H41" s="51"/>
      <c r="I41" s="51"/>
      <c r="J41" s="51"/>
      <c r="K41" s="51"/>
      <c r="L41" s="51"/>
      <c r="M41" s="14" t="s">
        <v>93</v>
      </c>
      <c r="N41" s="9"/>
      <c r="O41" s="9"/>
      <c r="P41" s="22"/>
      <c r="Q41" s="4"/>
      <c r="R41" s="4"/>
    </row>
    <row r="42" spans="1:18" ht="15" customHeight="1">
      <c r="A42" s="21"/>
      <c r="B42" s="8"/>
      <c r="C42" s="5" t="s">
        <v>8</v>
      </c>
      <c r="D42" s="89" t="s">
        <v>27</v>
      </c>
      <c r="E42" s="51"/>
      <c r="F42" s="51"/>
      <c r="G42" s="51"/>
      <c r="H42" s="51"/>
      <c r="I42" s="51"/>
      <c r="J42" s="51"/>
      <c r="K42" s="51"/>
      <c r="L42" s="51"/>
      <c r="M42" s="15" t="s">
        <v>93</v>
      </c>
      <c r="N42" s="9"/>
      <c r="O42" s="9"/>
      <c r="P42" s="22"/>
      <c r="Q42" s="4"/>
      <c r="R42" s="4"/>
    </row>
    <row r="43" spans="1:18" ht="15" customHeight="1">
      <c r="A43" s="21"/>
      <c r="B43" s="8"/>
      <c r="C43" s="8"/>
      <c r="D43" s="9"/>
      <c r="E43" s="9"/>
      <c r="F43" s="9"/>
      <c r="G43" s="9"/>
      <c r="H43" s="9"/>
      <c r="I43" s="9"/>
      <c r="J43" s="9"/>
      <c r="K43" s="9"/>
      <c r="L43" s="9"/>
      <c r="M43" s="9"/>
      <c r="N43" s="9"/>
      <c r="O43" s="9"/>
      <c r="P43" s="22"/>
      <c r="Q43" s="4"/>
      <c r="R43" s="4"/>
    </row>
    <row r="44" spans="1:18" ht="15" customHeight="1">
      <c r="A44" s="21"/>
      <c r="B44" s="50" t="s">
        <v>28</v>
      </c>
      <c r="C44" s="51"/>
      <c r="D44" s="51"/>
      <c r="E44" s="51"/>
      <c r="F44" s="51"/>
      <c r="G44" s="51"/>
      <c r="H44" s="51"/>
      <c r="I44" s="51"/>
      <c r="J44" s="51"/>
      <c r="K44" s="51"/>
      <c r="L44" s="51"/>
      <c r="M44" s="51"/>
      <c r="N44" s="51"/>
      <c r="O44" s="51"/>
      <c r="P44" s="22"/>
      <c r="Q44" s="4"/>
      <c r="R44" s="4"/>
    </row>
    <row r="45" spans="1:18" ht="15" customHeight="1">
      <c r="A45" s="21"/>
      <c r="B45" s="89" t="s">
        <v>29</v>
      </c>
      <c r="C45" s="93"/>
      <c r="D45" s="93"/>
      <c r="E45" s="93"/>
      <c r="F45" s="93"/>
      <c r="G45" s="93"/>
      <c r="H45" s="93"/>
      <c r="I45" s="93"/>
      <c r="J45" s="93"/>
      <c r="K45" s="93"/>
      <c r="L45" s="93"/>
      <c r="M45" s="93"/>
      <c r="N45" s="93"/>
      <c r="O45" s="93"/>
      <c r="P45" s="22"/>
      <c r="Q45" s="4"/>
      <c r="R45" s="4"/>
    </row>
    <row r="46" spans="1:18" ht="15" customHeight="1">
      <c r="A46" s="21"/>
      <c r="B46" s="8"/>
      <c r="C46" s="5" t="s">
        <v>8</v>
      </c>
      <c r="D46" s="9" t="s">
        <v>30</v>
      </c>
      <c r="E46" s="9"/>
      <c r="F46" s="9"/>
      <c r="G46" s="52" t="s">
        <v>94</v>
      </c>
      <c r="H46" s="53"/>
      <c r="I46" s="53"/>
      <c r="J46" s="53"/>
      <c r="K46" s="53"/>
      <c r="L46" s="53"/>
      <c r="M46" s="53"/>
      <c r="N46" s="53"/>
      <c r="O46" s="54"/>
      <c r="P46" s="22"/>
      <c r="Q46" s="4"/>
      <c r="R46" s="4"/>
    </row>
    <row r="47" spans="1:18" ht="15" customHeight="1">
      <c r="A47" s="21"/>
      <c r="B47" s="8"/>
      <c r="C47" s="5" t="s">
        <v>8</v>
      </c>
      <c r="D47" s="9" t="s">
        <v>31</v>
      </c>
      <c r="E47" s="9"/>
      <c r="F47" s="9"/>
      <c r="G47" s="55" t="s">
        <v>95</v>
      </c>
      <c r="H47" s="56"/>
      <c r="I47" s="56"/>
      <c r="J47" s="56"/>
      <c r="K47" s="56"/>
      <c r="L47" s="56"/>
      <c r="M47" s="56"/>
      <c r="N47" s="56"/>
      <c r="O47" s="57"/>
      <c r="P47" s="22"/>
      <c r="Q47" s="4"/>
      <c r="R47" s="4"/>
    </row>
    <row r="48" spans="1:18" ht="15" customHeight="1">
      <c r="A48" s="21"/>
      <c r="B48" s="8"/>
      <c r="C48" s="5" t="s">
        <v>8</v>
      </c>
      <c r="D48" s="9" t="s">
        <v>14</v>
      </c>
      <c r="E48" s="9"/>
      <c r="F48" s="9"/>
      <c r="G48" s="94" t="s">
        <v>96</v>
      </c>
      <c r="H48" s="56"/>
      <c r="I48" s="56"/>
      <c r="J48" s="56"/>
      <c r="K48" s="56"/>
      <c r="L48" s="56"/>
      <c r="M48" s="56"/>
      <c r="N48" s="56"/>
      <c r="O48" s="57"/>
      <c r="P48" s="22"/>
      <c r="Q48" s="4"/>
      <c r="R48" s="4"/>
    </row>
    <row r="49" spans="1:18" ht="15" customHeight="1">
      <c r="A49" s="21"/>
      <c r="B49" s="8"/>
      <c r="C49" s="5" t="s">
        <v>8</v>
      </c>
      <c r="D49" s="9" t="s">
        <v>32</v>
      </c>
      <c r="E49" s="9"/>
      <c r="F49" s="9"/>
      <c r="G49" s="55" t="s">
        <v>97</v>
      </c>
      <c r="H49" s="56"/>
      <c r="I49" s="56"/>
      <c r="J49" s="56"/>
      <c r="K49" s="56"/>
      <c r="L49" s="56"/>
      <c r="M49" s="56"/>
      <c r="N49" s="56"/>
      <c r="O49" s="57"/>
      <c r="P49" s="22"/>
      <c r="Q49" s="4"/>
      <c r="R49" s="4"/>
    </row>
    <row r="50" spans="1:18" ht="15" customHeight="1">
      <c r="A50" s="21"/>
      <c r="B50" s="8"/>
      <c r="C50" s="5" t="s">
        <v>8</v>
      </c>
      <c r="D50" s="9" t="s">
        <v>33</v>
      </c>
      <c r="E50" s="9"/>
      <c r="F50" s="9"/>
      <c r="G50" s="94" t="s">
        <v>96</v>
      </c>
      <c r="H50" s="56"/>
      <c r="I50" s="56"/>
      <c r="J50" s="56"/>
      <c r="K50" s="56"/>
      <c r="L50" s="56"/>
      <c r="M50" s="56"/>
      <c r="N50" s="56"/>
      <c r="O50" s="57"/>
      <c r="P50" s="22"/>
      <c r="Q50" s="4"/>
      <c r="R50" s="4"/>
    </row>
    <row r="51" spans="1:18" ht="15" customHeight="1">
      <c r="A51" s="21"/>
      <c r="B51" s="23" t="s">
        <v>34</v>
      </c>
      <c r="C51" s="5" t="s">
        <v>8</v>
      </c>
      <c r="D51" s="9" t="s">
        <v>35</v>
      </c>
      <c r="E51" s="9"/>
      <c r="F51" s="9"/>
      <c r="G51" s="55"/>
      <c r="H51" s="56"/>
      <c r="I51" s="56"/>
      <c r="J51" s="56"/>
      <c r="K51" s="56"/>
      <c r="L51" s="56"/>
      <c r="M51" s="56"/>
      <c r="N51" s="56"/>
      <c r="O51" s="57"/>
      <c r="P51" s="22"/>
      <c r="Q51" s="4"/>
      <c r="R51" s="4"/>
    </row>
    <row r="52" spans="1:18" ht="15" customHeight="1">
      <c r="A52" s="21"/>
      <c r="B52" s="23" t="s">
        <v>34</v>
      </c>
      <c r="C52" s="5" t="s">
        <v>8</v>
      </c>
      <c r="D52" s="9" t="s">
        <v>36</v>
      </c>
      <c r="E52" s="9"/>
      <c r="F52" s="9"/>
      <c r="G52" s="55"/>
      <c r="H52" s="56"/>
      <c r="I52" s="56"/>
      <c r="J52" s="56"/>
      <c r="K52" s="56"/>
      <c r="L52" s="56"/>
      <c r="M52" s="56"/>
      <c r="N52" s="56"/>
      <c r="O52" s="57"/>
      <c r="P52" s="22"/>
      <c r="Q52" s="4"/>
      <c r="R52" s="4"/>
    </row>
    <row r="53" spans="1:18" ht="15" customHeight="1">
      <c r="A53" s="21"/>
      <c r="B53" s="8"/>
      <c r="C53" s="7"/>
      <c r="D53" s="9" t="s">
        <v>37</v>
      </c>
      <c r="E53" s="9"/>
      <c r="F53" s="9"/>
      <c r="G53" s="78"/>
      <c r="H53" s="79"/>
      <c r="I53" s="79"/>
      <c r="J53" s="79"/>
      <c r="K53" s="79"/>
      <c r="L53" s="79"/>
      <c r="M53" s="79"/>
      <c r="N53" s="79"/>
      <c r="O53" s="80"/>
      <c r="P53" s="22"/>
      <c r="Q53" s="4"/>
      <c r="R53" s="4"/>
    </row>
    <row r="54" spans="1:18" ht="15" customHeight="1">
      <c r="A54" s="21"/>
      <c r="B54" s="8"/>
      <c r="C54" s="8"/>
      <c r="D54" s="9"/>
      <c r="E54" s="9"/>
      <c r="F54" s="9"/>
      <c r="G54" s="9"/>
      <c r="H54" s="9"/>
      <c r="I54" s="9"/>
      <c r="J54" s="9"/>
      <c r="K54" s="9"/>
      <c r="L54" s="9"/>
      <c r="M54" s="9"/>
      <c r="N54" s="9"/>
      <c r="O54" s="9"/>
      <c r="P54" s="22"/>
      <c r="Q54" s="4"/>
      <c r="R54" s="4"/>
    </row>
    <row r="55" spans="1:18" ht="22.5" customHeight="1">
      <c r="A55" s="21"/>
      <c r="B55" s="8"/>
      <c r="C55" s="5" t="s">
        <v>8</v>
      </c>
      <c r="D55" s="9" t="s">
        <v>30</v>
      </c>
      <c r="E55" s="9"/>
      <c r="F55" s="9"/>
      <c r="G55" s="52" t="s">
        <v>65</v>
      </c>
      <c r="H55" s="53"/>
      <c r="I55" s="53"/>
      <c r="J55" s="53"/>
      <c r="K55" s="53"/>
      <c r="L55" s="53"/>
      <c r="M55" s="53"/>
      <c r="N55" s="53"/>
      <c r="O55" s="54"/>
      <c r="P55" s="22"/>
      <c r="Q55" s="4"/>
      <c r="R55" s="4"/>
    </row>
    <row r="56" spans="1:18" ht="15" customHeight="1">
      <c r="A56" s="21"/>
      <c r="B56" s="8"/>
      <c r="C56" s="5" t="s">
        <v>8</v>
      </c>
      <c r="D56" s="9" t="s">
        <v>31</v>
      </c>
      <c r="E56" s="9"/>
      <c r="F56" s="9"/>
      <c r="G56" s="55" t="s">
        <v>63</v>
      </c>
      <c r="H56" s="56"/>
      <c r="I56" s="56"/>
      <c r="J56" s="56"/>
      <c r="K56" s="56"/>
      <c r="L56" s="56"/>
      <c r="M56" s="56"/>
      <c r="N56" s="56"/>
      <c r="O56" s="57"/>
      <c r="P56" s="22"/>
      <c r="Q56" s="4"/>
      <c r="R56" s="4"/>
    </row>
    <row r="57" spans="1:18" ht="15" customHeight="1">
      <c r="A57" s="21"/>
      <c r="B57" s="8"/>
      <c r="C57" s="5" t="s">
        <v>8</v>
      </c>
      <c r="D57" s="9" t="s">
        <v>14</v>
      </c>
      <c r="E57" s="9"/>
      <c r="F57" s="9"/>
      <c r="G57" s="94" t="s">
        <v>64</v>
      </c>
      <c r="H57" s="56"/>
      <c r="I57" s="56"/>
      <c r="J57" s="56"/>
      <c r="K57" s="56"/>
      <c r="L57" s="56"/>
      <c r="M57" s="56"/>
      <c r="N57" s="56"/>
      <c r="O57" s="57"/>
      <c r="P57" s="22"/>
      <c r="Q57" s="4"/>
      <c r="R57" s="4"/>
    </row>
    <row r="58" spans="1:18" ht="15" customHeight="1">
      <c r="A58" s="21"/>
      <c r="B58" s="8"/>
      <c r="C58" s="5" t="s">
        <v>8</v>
      </c>
      <c r="D58" s="9" t="s">
        <v>32</v>
      </c>
      <c r="E58" s="9"/>
      <c r="F58" s="9"/>
      <c r="G58" s="55" t="s">
        <v>102</v>
      </c>
      <c r="H58" s="56"/>
      <c r="I58" s="56"/>
      <c r="J58" s="56"/>
      <c r="K58" s="56"/>
      <c r="L58" s="56"/>
      <c r="M58" s="56"/>
      <c r="N58" s="56"/>
      <c r="O58" s="57"/>
      <c r="P58" s="22"/>
      <c r="Q58" s="4"/>
      <c r="R58" s="4"/>
    </row>
    <row r="59" spans="1:18" ht="15" customHeight="1">
      <c r="A59" s="21"/>
      <c r="B59" s="8"/>
      <c r="C59" s="5" t="s">
        <v>8</v>
      </c>
      <c r="D59" s="9" t="s">
        <v>33</v>
      </c>
      <c r="E59" s="9"/>
      <c r="F59" s="9"/>
      <c r="G59" s="58"/>
      <c r="H59" s="56"/>
      <c r="I59" s="56"/>
      <c r="J59" s="56"/>
      <c r="K59" s="56"/>
      <c r="L59" s="56"/>
      <c r="M59" s="56"/>
      <c r="N59" s="56"/>
      <c r="O59" s="57"/>
      <c r="P59" s="22"/>
      <c r="Q59" s="4"/>
      <c r="R59" s="4"/>
    </row>
    <row r="60" spans="1:18" ht="15" customHeight="1">
      <c r="A60" s="21"/>
      <c r="B60" s="23" t="s">
        <v>34</v>
      </c>
      <c r="C60" s="5" t="s">
        <v>8</v>
      </c>
      <c r="D60" s="9" t="s">
        <v>35</v>
      </c>
      <c r="E60" s="9"/>
      <c r="F60" s="9"/>
      <c r="G60" s="55"/>
      <c r="H60" s="56"/>
      <c r="I60" s="56"/>
      <c r="J60" s="56"/>
      <c r="K60" s="56"/>
      <c r="L60" s="56"/>
      <c r="M60" s="56"/>
      <c r="N60" s="56"/>
      <c r="O60" s="57"/>
      <c r="P60" s="22"/>
      <c r="Q60" s="4"/>
      <c r="R60" s="4"/>
    </row>
    <row r="61" spans="1:18" ht="15" customHeight="1">
      <c r="A61" s="21"/>
      <c r="B61" s="23" t="s">
        <v>34</v>
      </c>
      <c r="C61" s="5" t="s">
        <v>8</v>
      </c>
      <c r="D61" s="9" t="s">
        <v>36</v>
      </c>
      <c r="E61" s="9"/>
      <c r="F61" s="9"/>
      <c r="G61" s="55"/>
      <c r="H61" s="56"/>
      <c r="I61" s="56"/>
      <c r="J61" s="56"/>
      <c r="K61" s="56"/>
      <c r="L61" s="56"/>
      <c r="M61" s="56"/>
      <c r="N61" s="56"/>
      <c r="O61" s="57"/>
      <c r="P61" s="22"/>
      <c r="Q61" s="4"/>
      <c r="R61" s="4"/>
    </row>
    <row r="62" spans="1:18" ht="15" customHeight="1">
      <c r="A62" s="21"/>
      <c r="B62" s="8"/>
      <c r="C62" s="7"/>
      <c r="D62" s="9" t="s">
        <v>37</v>
      </c>
      <c r="E62" s="9"/>
      <c r="F62" s="9"/>
      <c r="G62" s="78"/>
      <c r="H62" s="79"/>
      <c r="I62" s="79"/>
      <c r="J62" s="79"/>
      <c r="K62" s="79"/>
      <c r="L62" s="79"/>
      <c r="M62" s="79"/>
      <c r="N62" s="79"/>
      <c r="O62" s="80"/>
      <c r="P62" s="22"/>
      <c r="Q62" s="4"/>
      <c r="R62" s="4"/>
    </row>
    <row r="63" spans="1:18" ht="15" customHeight="1">
      <c r="A63" s="21"/>
      <c r="B63" s="8"/>
      <c r="C63" s="8"/>
      <c r="D63" s="9"/>
      <c r="E63" s="9"/>
      <c r="F63" s="9"/>
      <c r="G63" s="9"/>
      <c r="H63" s="9"/>
      <c r="I63" s="9"/>
      <c r="J63" s="9"/>
      <c r="K63" s="9"/>
      <c r="L63" s="9"/>
      <c r="M63" s="9"/>
      <c r="N63" s="9"/>
      <c r="O63" s="9"/>
      <c r="P63" s="22"/>
      <c r="Q63" s="4"/>
      <c r="R63" s="4"/>
    </row>
    <row r="64" spans="1:18" ht="22.5" customHeight="1">
      <c r="A64" s="21"/>
      <c r="B64" s="8"/>
      <c r="C64" s="5" t="s">
        <v>8</v>
      </c>
      <c r="D64" s="9" t="s">
        <v>30</v>
      </c>
      <c r="E64" s="9"/>
      <c r="F64" s="9"/>
      <c r="G64" s="52" t="s">
        <v>66</v>
      </c>
      <c r="H64" s="53"/>
      <c r="I64" s="53"/>
      <c r="J64" s="53"/>
      <c r="K64" s="53"/>
      <c r="L64" s="53"/>
      <c r="M64" s="53"/>
      <c r="N64" s="53"/>
      <c r="O64" s="54"/>
      <c r="P64" s="22"/>
      <c r="Q64" s="4"/>
      <c r="R64" s="4"/>
    </row>
    <row r="65" spans="1:18" ht="15" customHeight="1">
      <c r="A65" s="21"/>
      <c r="B65" s="8"/>
      <c r="C65" s="5" t="s">
        <v>8</v>
      </c>
      <c r="D65" s="9" t="s">
        <v>31</v>
      </c>
      <c r="E65" s="9"/>
      <c r="F65" s="9"/>
      <c r="G65" s="55" t="s">
        <v>67</v>
      </c>
      <c r="H65" s="56"/>
      <c r="I65" s="56"/>
      <c r="J65" s="56"/>
      <c r="K65" s="56"/>
      <c r="L65" s="56"/>
      <c r="M65" s="56"/>
      <c r="N65" s="56"/>
      <c r="O65" s="57"/>
      <c r="P65" s="22"/>
      <c r="Q65" s="4"/>
      <c r="R65" s="4"/>
    </row>
    <row r="66" spans="1:18" ht="15" customHeight="1">
      <c r="A66" s="21"/>
      <c r="B66" s="8"/>
      <c r="C66" s="5" t="s">
        <v>8</v>
      </c>
      <c r="D66" s="9" t="s">
        <v>14</v>
      </c>
      <c r="E66" s="9"/>
      <c r="F66" s="9"/>
      <c r="G66" s="58"/>
      <c r="H66" s="56"/>
      <c r="I66" s="56"/>
      <c r="J66" s="56"/>
      <c r="K66" s="56"/>
      <c r="L66" s="56"/>
      <c r="M66" s="56"/>
      <c r="N66" s="56"/>
      <c r="O66" s="57"/>
      <c r="P66" s="22"/>
      <c r="Q66" s="4"/>
      <c r="R66" s="4"/>
    </row>
    <row r="67" spans="1:18" ht="15" customHeight="1">
      <c r="A67" s="21"/>
      <c r="B67" s="8"/>
      <c r="C67" s="5" t="s">
        <v>8</v>
      </c>
      <c r="D67" s="9" t="s">
        <v>32</v>
      </c>
      <c r="E67" s="9"/>
      <c r="F67" s="9"/>
      <c r="G67" s="55" t="s">
        <v>102</v>
      </c>
      <c r="H67" s="56"/>
      <c r="I67" s="56"/>
      <c r="J67" s="56"/>
      <c r="K67" s="56"/>
      <c r="L67" s="56"/>
      <c r="M67" s="56"/>
      <c r="N67" s="56"/>
      <c r="O67" s="57"/>
      <c r="P67" s="22"/>
      <c r="Q67" s="4"/>
      <c r="R67" s="4"/>
    </row>
    <row r="68" spans="1:18" ht="15" customHeight="1">
      <c r="A68" s="21"/>
      <c r="B68" s="8"/>
      <c r="C68" s="5" t="s">
        <v>8</v>
      </c>
      <c r="D68" s="9" t="s">
        <v>33</v>
      </c>
      <c r="E68" s="9"/>
      <c r="F68" s="9"/>
      <c r="G68" s="58"/>
      <c r="H68" s="56"/>
      <c r="I68" s="56"/>
      <c r="J68" s="56"/>
      <c r="K68" s="56"/>
      <c r="L68" s="56"/>
      <c r="M68" s="56"/>
      <c r="N68" s="56"/>
      <c r="O68" s="57"/>
      <c r="P68" s="22"/>
      <c r="Q68" s="4"/>
      <c r="R68" s="4"/>
    </row>
    <row r="69" spans="1:18" ht="15" customHeight="1">
      <c r="A69" s="21"/>
      <c r="B69" s="23" t="s">
        <v>34</v>
      </c>
      <c r="C69" s="5" t="s">
        <v>8</v>
      </c>
      <c r="D69" s="9" t="s">
        <v>35</v>
      </c>
      <c r="E69" s="9"/>
      <c r="F69" s="9"/>
      <c r="G69" s="55"/>
      <c r="H69" s="56"/>
      <c r="I69" s="56"/>
      <c r="J69" s="56"/>
      <c r="K69" s="56"/>
      <c r="L69" s="56"/>
      <c r="M69" s="56"/>
      <c r="N69" s="56"/>
      <c r="O69" s="57"/>
      <c r="P69" s="22"/>
      <c r="Q69" s="4"/>
      <c r="R69" s="4"/>
    </row>
    <row r="70" spans="1:18" ht="15" customHeight="1">
      <c r="A70" s="21"/>
      <c r="B70" s="23" t="s">
        <v>34</v>
      </c>
      <c r="C70" s="5" t="s">
        <v>8</v>
      </c>
      <c r="D70" s="9" t="s">
        <v>36</v>
      </c>
      <c r="E70" s="9"/>
      <c r="F70" s="9"/>
      <c r="G70" s="55"/>
      <c r="H70" s="56"/>
      <c r="I70" s="56"/>
      <c r="J70" s="56"/>
      <c r="K70" s="56"/>
      <c r="L70" s="56"/>
      <c r="M70" s="56"/>
      <c r="N70" s="56"/>
      <c r="O70" s="57"/>
      <c r="P70" s="22"/>
      <c r="Q70" s="4"/>
      <c r="R70" s="4"/>
    </row>
    <row r="71" spans="1:18" ht="15" customHeight="1">
      <c r="A71" s="21"/>
      <c r="B71" s="8"/>
      <c r="C71" s="7"/>
      <c r="D71" s="9" t="s">
        <v>37</v>
      </c>
      <c r="E71" s="9"/>
      <c r="F71" s="9"/>
      <c r="G71" s="78" t="s">
        <v>57</v>
      </c>
      <c r="H71" s="79"/>
      <c r="I71" s="79"/>
      <c r="J71" s="79"/>
      <c r="K71" s="79"/>
      <c r="L71" s="79"/>
      <c r="M71" s="79"/>
      <c r="N71" s="79"/>
      <c r="O71" s="80"/>
      <c r="P71" s="22"/>
      <c r="Q71" s="4"/>
      <c r="R71" s="4"/>
    </row>
    <row r="72" spans="1:18" ht="15" customHeight="1">
      <c r="A72" s="21"/>
      <c r="B72" s="8"/>
      <c r="C72" s="8"/>
      <c r="D72" s="9"/>
      <c r="E72" s="9"/>
      <c r="F72" s="9"/>
      <c r="G72" s="9"/>
      <c r="H72" s="9"/>
      <c r="I72" s="9"/>
      <c r="J72" s="9"/>
      <c r="K72" s="9"/>
      <c r="L72" s="9"/>
      <c r="M72" s="9"/>
      <c r="N72" s="9"/>
      <c r="O72" s="9"/>
      <c r="P72" s="22"/>
      <c r="Q72" s="4"/>
      <c r="R72" s="4"/>
    </row>
    <row r="73" spans="1:18" ht="22.5" customHeight="1">
      <c r="A73" s="21"/>
      <c r="B73" s="8"/>
      <c r="C73" s="5" t="s">
        <v>8</v>
      </c>
      <c r="D73" s="9" t="s">
        <v>30</v>
      </c>
      <c r="E73" s="9"/>
      <c r="F73" s="9"/>
      <c r="G73" s="52" t="s">
        <v>68</v>
      </c>
      <c r="H73" s="53"/>
      <c r="I73" s="53"/>
      <c r="J73" s="53"/>
      <c r="K73" s="53"/>
      <c r="L73" s="53"/>
      <c r="M73" s="53"/>
      <c r="N73" s="53"/>
      <c r="O73" s="54"/>
      <c r="P73" s="22"/>
      <c r="Q73" s="4"/>
      <c r="R73" s="4"/>
    </row>
    <row r="74" spans="1:18" ht="15" customHeight="1">
      <c r="A74" s="21"/>
      <c r="B74" s="8"/>
      <c r="C74" s="5" t="s">
        <v>8</v>
      </c>
      <c r="D74" s="9" t="s">
        <v>31</v>
      </c>
      <c r="E74" s="9"/>
      <c r="F74" s="9"/>
      <c r="G74" s="55" t="s">
        <v>69</v>
      </c>
      <c r="H74" s="56"/>
      <c r="I74" s="56"/>
      <c r="J74" s="56"/>
      <c r="K74" s="56"/>
      <c r="L74" s="56"/>
      <c r="M74" s="56"/>
      <c r="N74" s="56"/>
      <c r="O74" s="57"/>
      <c r="P74" s="22"/>
      <c r="Q74" s="4"/>
      <c r="R74" s="4"/>
    </row>
    <row r="75" spans="1:18" ht="15" customHeight="1">
      <c r="A75" s="21"/>
      <c r="B75" s="8"/>
      <c r="C75" s="5" t="s">
        <v>8</v>
      </c>
      <c r="D75" s="9" t="s">
        <v>14</v>
      </c>
      <c r="E75" s="9"/>
      <c r="F75" s="9"/>
      <c r="G75" s="58"/>
      <c r="H75" s="56"/>
      <c r="I75" s="56"/>
      <c r="J75" s="56"/>
      <c r="K75" s="56"/>
      <c r="L75" s="56"/>
      <c r="M75" s="56"/>
      <c r="N75" s="56"/>
      <c r="O75" s="57"/>
      <c r="P75" s="22"/>
      <c r="Q75" s="4"/>
      <c r="R75" s="4"/>
    </row>
    <row r="76" spans="1:18" ht="15" customHeight="1">
      <c r="A76" s="21"/>
      <c r="B76" s="8"/>
      <c r="C76" s="5" t="s">
        <v>8</v>
      </c>
      <c r="D76" s="9" t="s">
        <v>32</v>
      </c>
      <c r="E76" s="9"/>
      <c r="F76" s="9"/>
      <c r="G76" s="55" t="s">
        <v>70</v>
      </c>
      <c r="H76" s="56"/>
      <c r="I76" s="56"/>
      <c r="J76" s="56"/>
      <c r="K76" s="56"/>
      <c r="L76" s="56"/>
      <c r="M76" s="56"/>
      <c r="N76" s="56"/>
      <c r="O76" s="57"/>
      <c r="P76" s="22"/>
      <c r="Q76" s="4"/>
      <c r="R76" s="4"/>
    </row>
    <row r="77" spans="1:18" ht="15" customHeight="1">
      <c r="A77" s="21"/>
      <c r="B77" s="8"/>
      <c r="C77" s="5" t="s">
        <v>8</v>
      </c>
      <c r="D77" s="9" t="s">
        <v>33</v>
      </c>
      <c r="E77" s="9"/>
      <c r="F77" s="9"/>
      <c r="G77" s="58"/>
      <c r="H77" s="56"/>
      <c r="I77" s="56"/>
      <c r="J77" s="56"/>
      <c r="K77" s="56"/>
      <c r="L77" s="56"/>
      <c r="M77" s="56"/>
      <c r="N77" s="56"/>
      <c r="O77" s="57"/>
      <c r="P77" s="22"/>
      <c r="Q77" s="4"/>
      <c r="R77" s="4"/>
    </row>
    <row r="78" spans="1:18" ht="15" customHeight="1">
      <c r="A78" s="21"/>
      <c r="B78" s="23" t="s">
        <v>34</v>
      </c>
      <c r="C78" s="5" t="s">
        <v>8</v>
      </c>
      <c r="D78" s="9" t="s">
        <v>35</v>
      </c>
      <c r="E78" s="9"/>
      <c r="F78" s="9"/>
      <c r="G78" s="55"/>
      <c r="H78" s="56"/>
      <c r="I78" s="56"/>
      <c r="J78" s="56"/>
      <c r="K78" s="56"/>
      <c r="L78" s="56"/>
      <c r="M78" s="56"/>
      <c r="N78" s="56"/>
      <c r="O78" s="57"/>
      <c r="P78" s="22"/>
      <c r="Q78" s="4"/>
      <c r="R78" s="4"/>
    </row>
    <row r="79" spans="1:18" ht="15" customHeight="1">
      <c r="A79" s="21"/>
      <c r="B79" s="23" t="s">
        <v>34</v>
      </c>
      <c r="C79" s="5" t="s">
        <v>8</v>
      </c>
      <c r="D79" s="9" t="s">
        <v>36</v>
      </c>
      <c r="E79" s="9"/>
      <c r="F79" s="9"/>
      <c r="G79" s="55"/>
      <c r="H79" s="56"/>
      <c r="I79" s="56"/>
      <c r="J79" s="56"/>
      <c r="K79" s="56"/>
      <c r="L79" s="56"/>
      <c r="M79" s="56"/>
      <c r="N79" s="56"/>
      <c r="O79" s="57"/>
      <c r="P79" s="22"/>
      <c r="Q79" s="4"/>
      <c r="R79" s="4"/>
    </row>
    <row r="80" spans="1:18" ht="15" customHeight="1">
      <c r="A80" s="21"/>
      <c r="B80" s="8"/>
      <c r="C80" s="7"/>
      <c r="D80" s="9" t="s">
        <v>37</v>
      </c>
      <c r="E80" s="9"/>
      <c r="F80" s="9"/>
      <c r="G80" s="78" t="s">
        <v>58</v>
      </c>
      <c r="H80" s="79"/>
      <c r="I80" s="79"/>
      <c r="J80" s="79"/>
      <c r="K80" s="79"/>
      <c r="L80" s="79"/>
      <c r="M80" s="79"/>
      <c r="N80" s="79"/>
      <c r="O80" s="80"/>
      <c r="P80" s="22"/>
      <c r="Q80" s="4"/>
      <c r="R80" s="4"/>
    </row>
    <row r="81" spans="1:18" ht="15" customHeight="1">
      <c r="A81" s="21"/>
      <c r="B81" s="8"/>
      <c r="C81" s="8"/>
      <c r="D81" s="9"/>
      <c r="E81" s="9"/>
      <c r="F81" s="9"/>
      <c r="G81" s="9"/>
      <c r="H81" s="9"/>
      <c r="I81" s="9"/>
      <c r="J81" s="9"/>
      <c r="K81" s="9"/>
      <c r="L81" s="9"/>
      <c r="M81" s="9"/>
      <c r="N81" s="9"/>
      <c r="O81" s="9"/>
      <c r="P81" s="22"/>
      <c r="Q81" s="4"/>
      <c r="R81" s="4"/>
    </row>
    <row r="82" spans="1:18" ht="15" customHeight="1">
      <c r="A82" s="21"/>
      <c r="B82" s="23"/>
      <c r="C82" s="8"/>
      <c r="D82" s="24" t="s">
        <v>38</v>
      </c>
      <c r="E82" s="16"/>
      <c r="F82" s="16"/>
      <c r="G82" s="93" t="s">
        <v>39</v>
      </c>
      <c r="H82" s="93"/>
      <c r="I82" s="93"/>
      <c r="J82" s="93"/>
      <c r="K82" s="93"/>
      <c r="L82" s="93"/>
      <c r="M82" s="93"/>
      <c r="N82" s="93"/>
      <c r="O82" s="93"/>
      <c r="P82" s="22"/>
      <c r="Q82" s="4"/>
      <c r="R82" s="4"/>
    </row>
    <row r="83" spans="1:18" ht="15" customHeight="1">
      <c r="A83" s="21"/>
      <c r="B83" s="8"/>
      <c r="C83" s="8"/>
      <c r="D83" s="17" t="s">
        <v>40</v>
      </c>
      <c r="E83" s="16"/>
      <c r="F83" s="16"/>
      <c r="G83" s="93" t="s">
        <v>41</v>
      </c>
      <c r="H83" s="93"/>
      <c r="I83" s="93"/>
      <c r="J83" s="93"/>
      <c r="K83" s="93"/>
      <c r="L83" s="93"/>
      <c r="M83" s="93"/>
      <c r="N83" s="93"/>
      <c r="O83" s="93"/>
      <c r="P83" s="22"/>
      <c r="Q83" s="4"/>
      <c r="R83" s="4"/>
    </row>
    <row r="84" spans="1:17" ht="3.75" customHeight="1" thickBot="1">
      <c r="A84" s="25"/>
      <c r="B84" s="26"/>
      <c r="C84" s="26"/>
      <c r="D84" s="26"/>
      <c r="E84" s="26"/>
      <c r="F84" s="26"/>
      <c r="G84" s="26"/>
      <c r="H84" s="26"/>
      <c r="I84" s="26"/>
      <c r="J84" s="26"/>
      <c r="K84" s="26"/>
      <c r="L84" s="26"/>
      <c r="M84" s="26"/>
      <c r="N84" s="26"/>
      <c r="O84" s="26"/>
      <c r="P84" s="27"/>
      <c r="Q84" s="4"/>
    </row>
    <row r="85" spans="1:17" ht="13.5" thickTop="1">
      <c r="A85" s="4"/>
      <c r="B85" s="4"/>
      <c r="C85" s="4"/>
      <c r="D85" s="4"/>
      <c r="E85" s="4"/>
      <c r="F85" s="4"/>
      <c r="G85" s="4"/>
      <c r="H85" s="4"/>
      <c r="I85" s="4"/>
      <c r="J85" s="4"/>
      <c r="K85" s="4"/>
      <c r="L85" s="4"/>
      <c r="M85" s="4"/>
      <c r="N85" s="4"/>
      <c r="O85" s="4"/>
      <c r="P85" s="4"/>
      <c r="Q85" s="4"/>
    </row>
  </sheetData>
  <sheetProtection/>
  <mergeCells count="73">
    <mergeCell ref="G83:O83"/>
    <mergeCell ref="G64:O64"/>
    <mergeCell ref="G65:O65"/>
    <mergeCell ref="G66:O66"/>
    <mergeCell ref="G67:O67"/>
    <mergeCell ref="G78:O78"/>
    <mergeCell ref="G68:O68"/>
    <mergeCell ref="G69:O69"/>
    <mergeCell ref="G79:O79"/>
    <mergeCell ref="G80:O80"/>
    <mergeCell ref="G56:O56"/>
    <mergeCell ref="G57:O57"/>
    <mergeCell ref="G58:O58"/>
    <mergeCell ref="G59:O59"/>
    <mergeCell ref="G60:O60"/>
    <mergeCell ref="G82:O82"/>
    <mergeCell ref="G61:O61"/>
    <mergeCell ref="G62:O62"/>
    <mergeCell ref="G70:O70"/>
    <mergeCell ref="G71:O71"/>
    <mergeCell ref="G49:O49"/>
    <mergeCell ref="G50:O50"/>
    <mergeCell ref="G51:O51"/>
    <mergeCell ref="G52:O52"/>
    <mergeCell ref="G53:O53"/>
    <mergeCell ref="G55:O55"/>
    <mergeCell ref="D42:L42"/>
    <mergeCell ref="B44:O44"/>
    <mergeCell ref="B45:O45"/>
    <mergeCell ref="G46:O46"/>
    <mergeCell ref="G47:O47"/>
    <mergeCell ref="G48:O48"/>
    <mergeCell ref="B35:O35"/>
    <mergeCell ref="C37:D37"/>
    <mergeCell ref="G37:O37"/>
    <mergeCell ref="C39:L39"/>
    <mergeCell ref="D40:L40"/>
    <mergeCell ref="D41:L41"/>
    <mergeCell ref="G27:O27"/>
    <mergeCell ref="G28:O28"/>
    <mergeCell ref="B30:O30"/>
    <mergeCell ref="G31:O31"/>
    <mergeCell ref="G32:O32"/>
    <mergeCell ref="B34:O34"/>
    <mergeCell ref="G20:O20"/>
    <mergeCell ref="G21:O21"/>
    <mergeCell ref="G22:O22"/>
    <mergeCell ref="B24:O24"/>
    <mergeCell ref="G25:O25"/>
    <mergeCell ref="G26:O26"/>
    <mergeCell ref="G13:O13"/>
    <mergeCell ref="B15:O15"/>
    <mergeCell ref="G16:O16"/>
    <mergeCell ref="G17:O17"/>
    <mergeCell ref="G18:O18"/>
    <mergeCell ref="G19:O19"/>
    <mergeCell ref="B2:O2"/>
    <mergeCell ref="B3:O3"/>
    <mergeCell ref="B4:O4"/>
    <mergeCell ref="B5:H5"/>
    <mergeCell ref="J5:O5"/>
    <mergeCell ref="B6:H6"/>
    <mergeCell ref="J6:O6"/>
    <mergeCell ref="B8:O8"/>
    <mergeCell ref="G73:O73"/>
    <mergeCell ref="G74:O74"/>
    <mergeCell ref="G75:O75"/>
    <mergeCell ref="G76:O76"/>
    <mergeCell ref="G77:O77"/>
    <mergeCell ref="G9:O9"/>
    <mergeCell ref="G10:O10"/>
    <mergeCell ref="G11:O11"/>
    <mergeCell ref="G12:O12"/>
  </mergeCells>
  <hyperlinks>
    <hyperlink ref="G11" r:id="rId1" display="giovanni.coppini@bo.ingv.it"/>
    <hyperlink ref="G12" r:id="rId2" display="http://gnoo.bo.ingv.it"/>
  </hyperlinks>
  <printOptions/>
  <pageMargins left="0.7" right="0.7" top="0.75" bottom="0.75" header="0.3" footer="0.3"/>
  <pageSetup orientation="portrait" paperSize="10"/>
  <legacyDrawing r:id="rId4"/>
</worksheet>
</file>

<file path=xl/worksheets/sheet4.xml><?xml version="1.0" encoding="utf-8"?>
<worksheet xmlns="http://schemas.openxmlformats.org/spreadsheetml/2006/main" xmlns:r="http://schemas.openxmlformats.org/officeDocument/2006/relationships">
  <dimension ref="A1:H148"/>
  <sheetViews>
    <sheetView zoomScalePageLayoutView="0" workbookViewId="0" topLeftCell="A1">
      <selection activeCell="I25" sqref="I25"/>
    </sheetView>
  </sheetViews>
  <sheetFormatPr defaultColWidth="8.8515625" defaultRowHeight="12.75"/>
  <cols>
    <col min="1" max="1" width="7.28125" style="0" customWidth="1"/>
    <col min="2" max="2" width="12.8515625" style="0" customWidth="1"/>
    <col min="3" max="3" width="9.7109375" style="0" customWidth="1"/>
    <col min="4" max="5" width="8.8515625" style="0" customWidth="1"/>
    <col min="6" max="6" width="11.28125" style="0" customWidth="1"/>
    <col min="7" max="7" width="8.421875" style="0" customWidth="1"/>
  </cols>
  <sheetData>
    <row r="1" spans="3:7" ht="12.75">
      <c r="C1">
        <v>5</v>
      </c>
      <c r="D1">
        <v>4</v>
      </c>
      <c r="E1">
        <v>6</v>
      </c>
      <c r="F1">
        <v>2</v>
      </c>
      <c r="G1">
        <v>3</v>
      </c>
    </row>
    <row r="2" spans="2:8" ht="12.75">
      <c r="B2" s="46"/>
      <c r="C2" s="46"/>
      <c r="D2" s="46"/>
      <c r="E2" s="46"/>
      <c r="F2" s="46"/>
      <c r="G2" s="46"/>
      <c r="H2" s="46"/>
    </row>
    <row r="3" spans="1:7" ht="25.5">
      <c r="A3" s="47" t="s">
        <v>83</v>
      </c>
      <c r="B3" s="48" t="s">
        <v>84</v>
      </c>
      <c r="C3" s="48" t="s">
        <v>85</v>
      </c>
      <c r="D3" s="48" t="s">
        <v>86</v>
      </c>
      <c r="E3" s="48" t="s">
        <v>87</v>
      </c>
      <c r="F3" s="48" t="s">
        <v>88</v>
      </c>
      <c r="G3" s="48" t="s">
        <v>89</v>
      </c>
    </row>
    <row r="4" spans="1:7" ht="12.75">
      <c r="A4">
        <v>1870</v>
      </c>
      <c r="B4" s="2">
        <v>-0.5875913333333393</v>
      </c>
      <c r="C4" s="2">
        <v>-0.526983733333334</v>
      </c>
      <c r="D4" s="2">
        <v>-0.3269373333333334</v>
      </c>
      <c r="E4" s="2">
        <v>-0.4421383333333324</v>
      </c>
      <c r="F4" s="2">
        <v>-0.43475266666666457</v>
      </c>
      <c r="G4" s="2">
        <v>-0.5939773333333349</v>
      </c>
    </row>
    <row r="5" spans="1:7" ht="12.75">
      <c r="A5">
        <v>1871</v>
      </c>
      <c r="B5" s="2">
        <v>-0.6004365714285775</v>
      </c>
      <c r="C5" s="2">
        <v>-0.5731177809523818</v>
      </c>
      <c r="D5" s="2">
        <v>-0.33363257142856995</v>
      </c>
      <c r="E5" s="2">
        <v>-0.47173761904761946</v>
      </c>
      <c r="F5" s="2">
        <v>-0.43132647619047404</v>
      </c>
      <c r="G5" s="2">
        <v>-0.5566440000000021</v>
      </c>
    </row>
    <row r="6" spans="1:7" ht="12.75">
      <c r="A6">
        <f>A5+1</f>
        <v>1872</v>
      </c>
      <c r="B6" s="2">
        <v>-0.5773705000000042</v>
      </c>
      <c r="C6" s="2">
        <v>-0.6548108166666671</v>
      </c>
      <c r="D6" s="2">
        <v>-0.3369914999999981</v>
      </c>
      <c r="E6" s="2">
        <v>-0.5019295833333342</v>
      </c>
      <c r="F6" s="2">
        <v>-0.4119318333333304</v>
      </c>
      <c r="G6" s="2">
        <v>-0.5516065000000019</v>
      </c>
    </row>
    <row r="7" spans="1:7" ht="12.75">
      <c r="A7">
        <f aca="true" t="shared" si="0" ref="A7:A70">A6+1</f>
        <v>1873</v>
      </c>
      <c r="B7" s="2">
        <v>-0.5512857777777818</v>
      </c>
      <c r="C7" s="2">
        <v>-0.6166765111111108</v>
      </c>
      <c r="D7" s="2">
        <v>-0.3041373333333315</v>
      </c>
      <c r="E7" s="2">
        <v>-0.4523288888888892</v>
      </c>
      <c r="F7" s="2">
        <v>-0.3897471111111095</v>
      </c>
      <c r="G7" s="2">
        <v>-0.4971440000000005</v>
      </c>
    </row>
    <row r="8" spans="1:7" ht="12.75">
      <c r="A8">
        <f t="shared" si="0"/>
        <v>1874</v>
      </c>
      <c r="B8" s="2">
        <v>-0.5506680000000053</v>
      </c>
      <c r="C8" s="2">
        <v>-0.6555410666666663</v>
      </c>
      <c r="D8" s="2">
        <v>-0.30821399999999777</v>
      </c>
      <c r="E8" s="2">
        <v>-0.49520833333333414</v>
      </c>
      <c r="F8" s="2">
        <v>-0.3848293333333288</v>
      </c>
      <c r="G8" s="2">
        <v>-0.44007400000000096</v>
      </c>
    </row>
    <row r="9" spans="1:7" ht="12.75">
      <c r="A9">
        <f t="shared" si="0"/>
        <v>1875</v>
      </c>
      <c r="B9" s="2">
        <v>-0.5506170909090962</v>
      </c>
      <c r="C9" s="2">
        <v>-0.6287366121212115</v>
      </c>
      <c r="D9" s="2">
        <v>-0.30737672727272347</v>
      </c>
      <c r="E9" s="2">
        <v>-0.4633642424242428</v>
      </c>
      <c r="F9" s="2">
        <v>-0.3808056969696949</v>
      </c>
      <c r="G9" s="2">
        <v>-0.4108803636363625</v>
      </c>
    </row>
    <row r="10" spans="1:7" ht="12.75">
      <c r="A10">
        <f t="shared" si="0"/>
        <v>1876</v>
      </c>
      <c r="B10" s="2">
        <v>-0.5432625454545494</v>
      </c>
      <c r="C10" s="2">
        <v>-0.6680475212121211</v>
      </c>
      <c r="D10" s="2">
        <v>-0.31971309090909017</v>
      </c>
      <c r="E10" s="2">
        <v>-0.4861215151515168</v>
      </c>
      <c r="F10" s="2">
        <v>-0.35686933333333215</v>
      </c>
      <c r="G10" s="2">
        <v>-0.33649854545454794</v>
      </c>
    </row>
    <row r="11" spans="1:7" ht="12.75">
      <c r="A11">
        <f t="shared" si="0"/>
        <v>1877</v>
      </c>
      <c r="B11" s="2">
        <v>-0.5436807272727329</v>
      </c>
      <c r="C11" s="2">
        <v>-0.5673502484848489</v>
      </c>
      <c r="D11" s="2">
        <v>-0.33143127272727213</v>
      </c>
      <c r="E11" s="2">
        <v>-0.44652242424242417</v>
      </c>
      <c r="F11" s="2">
        <v>-0.34490569696969686</v>
      </c>
      <c r="G11" s="2">
        <v>-0.24667127272727463</v>
      </c>
    </row>
    <row r="12" spans="1:7" ht="12.75">
      <c r="A12">
        <f t="shared" si="0"/>
        <v>1878</v>
      </c>
      <c r="B12" s="2">
        <v>-0.5425352727272745</v>
      </c>
      <c r="C12" s="2">
        <v>-0.5803266121212127</v>
      </c>
      <c r="D12" s="2">
        <v>-0.34803127272726897</v>
      </c>
      <c r="E12" s="2">
        <v>-0.4530224242424232</v>
      </c>
      <c r="F12" s="2">
        <v>-0.3827784242424208</v>
      </c>
      <c r="G12" s="2">
        <v>-0.2301985454545452</v>
      </c>
    </row>
    <row r="13" spans="1:7" ht="12.75">
      <c r="A13">
        <f t="shared" si="0"/>
        <v>1879</v>
      </c>
      <c r="B13" s="2">
        <v>-0.5351080000000046</v>
      </c>
      <c r="C13" s="2">
        <v>-0.5101011575757592</v>
      </c>
      <c r="D13" s="2">
        <v>-0.3622858181818156</v>
      </c>
      <c r="E13" s="2">
        <v>-0.4171860606060598</v>
      </c>
      <c r="F13" s="2">
        <v>-0.4112420606060567</v>
      </c>
      <c r="G13" s="2">
        <v>-0.24278945454545386</v>
      </c>
    </row>
    <row r="14" spans="1:7" ht="12.75">
      <c r="A14">
        <f t="shared" si="0"/>
        <v>1880</v>
      </c>
      <c r="B14" s="2">
        <v>-0.5202989090909114</v>
      </c>
      <c r="C14" s="2">
        <v>-0.5293711575757571</v>
      </c>
      <c r="D14" s="2">
        <v>-0.38531309090909005</v>
      </c>
      <c r="E14" s="2">
        <v>-0.4611078787878782</v>
      </c>
      <c r="F14" s="2">
        <v>-0.41771478787878635</v>
      </c>
      <c r="G14" s="2">
        <v>-0.22383490909091108</v>
      </c>
    </row>
    <row r="15" spans="1:7" ht="12.75">
      <c r="A15">
        <f t="shared" si="0"/>
        <v>1881</v>
      </c>
      <c r="B15" s="2">
        <v>-0.5144261818181803</v>
      </c>
      <c r="C15" s="2">
        <v>-0.533085703030304</v>
      </c>
      <c r="D15" s="2">
        <v>-0.3988858181818191</v>
      </c>
      <c r="E15" s="2">
        <v>-0.5016033333333354</v>
      </c>
      <c r="F15" s="2">
        <v>-0.4214966060606038</v>
      </c>
      <c r="G15" s="2">
        <v>-0.1674712727272727</v>
      </c>
    </row>
    <row r="16" spans="1:7" ht="12.75">
      <c r="A16">
        <f t="shared" si="0"/>
        <v>1882</v>
      </c>
      <c r="B16" s="2">
        <v>-0.5052352727272762</v>
      </c>
      <c r="C16" s="2">
        <v>-0.5708247939393951</v>
      </c>
      <c r="D16" s="2">
        <v>-0.38649490909090645</v>
      </c>
      <c r="E16" s="2">
        <v>-0.5141833333333352</v>
      </c>
      <c r="F16" s="2">
        <v>-0.4193784242424208</v>
      </c>
      <c r="G16" s="2">
        <v>-0.15321672727272784</v>
      </c>
    </row>
    <row r="17" spans="1:7" ht="12.75">
      <c r="A17">
        <f t="shared" si="0"/>
        <v>1883</v>
      </c>
      <c r="B17" s="2">
        <v>-0.512398909090912</v>
      </c>
      <c r="C17" s="2">
        <v>-0.5789275212121225</v>
      </c>
      <c r="D17" s="2">
        <v>-0.378194909090908</v>
      </c>
      <c r="E17" s="2">
        <v>-0.5385033333333347</v>
      </c>
      <c r="F17" s="2">
        <v>-0.4505966060605999</v>
      </c>
      <c r="G17" s="2">
        <v>-0.183189454545456</v>
      </c>
    </row>
    <row r="18" spans="1:7" ht="12.75">
      <c r="A18">
        <f t="shared" si="0"/>
        <v>1884</v>
      </c>
      <c r="B18" s="2">
        <v>-0.5213898181818202</v>
      </c>
      <c r="C18" s="2">
        <v>-0.5783266121212121</v>
      </c>
      <c r="D18" s="2">
        <v>-0.4027585454545459</v>
      </c>
      <c r="E18" s="2">
        <v>-0.5597396969696966</v>
      </c>
      <c r="F18" s="2">
        <v>-0.49640569696969195</v>
      </c>
      <c r="G18" s="2">
        <v>-0.22996218181818406</v>
      </c>
    </row>
    <row r="19" spans="1:7" ht="12.75">
      <c r="A19">
        <f t="shared" si="0"/>
        <v>1885</v>
      </c>
      <c r="B19" s="2">
        <v>-0.5341261818181877</v>
      </c>
      <c r="C19" s="2">
        <v>-0.5309675212121219</v>
      </c>
      <c r="D19" s="2">
        <v>-0.40658581818181894</v>
      </c>
      <c r="E19" s="2">
        <v>-0.527830606060606</v>
      </c>
      <c r="F19" s="2">
        <v>-0.5388238787878734</v>
      </c>
      <c r="G19" s="2">
        <v>-0.26236218181818494</v>
      </c>
    </row>
    <row r="20" spans="1:7" ht="12.75">
      <c r="A20">
        <f t="shared" si="0"/>
        <v>1886</v>
      </c>
      <c r="B20" s="2">
        <v>-0.5313080000000063</v>
      </c>
      <c r="C20" s="2">
        <v>-0.5688275212121212</v>
      </c>
      <c r="D20" s="2">
        <v>-0.41404036363636365</v>
      </c>
      <c r="E20" s="2">
        <v>-0.5893333333333324</v>
      </c>
      <c r="F20" s="2">
        <v>-0.5677784242424195</v>
      </c>
      <c r="G20" s="2">
        <v>-0.277180363636365</v>
      </c>
    </row>
    <row r="21" spans="1:7" ht="12.75">
      <c r="A21">
        <f t="shared" si="0"/>
        <v>1887</v>
      </c>
      <c r="B21" s="2">
        <v>-0.542980727272731</v>
      </c>
      <c r="C21" s="2">
        <v>-0.5738320666666663</v>
      </c>
      <c r="D21" s="2">
        <v>-0.41954036363636504</v>
      </c>
      <c r="E21" s="2">
        <v>-0.6028733333333332</v>
      </c>
      <c r="F21" s="2">
        <v>-0.5848147878787877</v>
      </c>
      <c r="G21" s="2">
        <v>-0.3142167272727292</v>
      </c>
    </row>
    <row r="22" spans="1:7" ht="12.75">
      <c r="A22">
        <f t="shared" si="0"/>
        <v>1888</v>
      </c>
      <c r="B22" s="2">
        <v>-0.5481716363636409</v>
      </c>
      <c r="C22" s="2">
        <v>-0.6433693393939404</v>
      </c>
      <c r="D22" s="2">
        <v>-0.3834949090909081</v>
      </c>
      <c r="E22" s="2">
        <v>-0.5914915151515157</v>
      </c>
      <c r="F22" s="2">
        <v>-0.5824693333333286</v>
      </c>
      <c r="G22" s="2">
        <v>-0.3777258181818173</v>
      </c>
    </row>
    <row r="23" spans="1:7" ht="12.75">
      <c r="A23">
        <f t="shared" si="0"/>
        <v>1889</v>
      </c>
      <c r="B23" s="2">
        <v>-0.5582534545454614</v>
      </c>
      <c r="C23" s="2">
        <v>-0.6593747939393948</v>
      </c>
      <c r="D23" s="2">
        <v>-0.37808581818181786</v>
      </c>
      <c r="E23" s="2">
        <v>-0.5877733333333328</v>
      </c>
      <c r="F23" s="2">
        <v>-0.5827784242424201</v>
      </c>
      <c r="G23" s="2">
        <v>-0.4027440000000002</v>
      </c>
    </row>
    <row r="24" spans="1:7" ht="12.75">
      <c r="A24">
        <f t="shared" si="0"/>
        <v>1890</v>
      </c>
      <c r="B24" s="2">
        <v>-0.5596170909091001</v>
      </c>
      <c r="C24" s="2">
        <v>-0.7462484303030301</v>
      </c>
      <c r="D24" s="2">
        <v>-0.37434036363636025</v>
      </c>
      <c r="E24" s="2">
        <v>-0.634068787878789</v>
      </c>
      <c r="F24" s="2">
        <v>-0.5659329696969664</v>
      </c>
      <c r="G24" s="2">
        <v>-0.41748036363636487</v>
      </c>
    </row>
    <row r="25" spans="1:7" ht="12.75">
      <c r="A25">
        <f t="shared" si="0"/>
        <v>1891</v>
      </c>
      <c r="B25" s="2">
        <v>-0.5489534545454617</v>
      </c>
      <c r="C25" s="2">
        <v>-0.735179339393941</v>
      </c>
      <c r="D25" s="2">
        <v>-0.34548581818181745</v>
      </c>
      <c r="E25" s="2">
        <v>-0.5890924242424251</v>
      </c>
      <c r="F25" s="2">
        <v>-0.5841693333333282</v>
      </c>
      <c r="G25" s="2">
        <v>-0.4138712727272722</v>
      </c>
    </row>
    <row r="26" spans="1:7" ht="12.75">
      <c r="A26">
        <f t="shared" si="0"/>
        <v>1892</v>
      </c>
      <c r="B26" s="2">
        <v>-0.5411716363636465</v>
      </c>
      <c r="C26" s="2">
        <v>-0.7673584303030312</v>
      </c>
      <c r="D26" s="2">
        <v>-0.3431040000000003</v>
      </c>
      <c r="E26" s="2">
        <v>-0.5676787878787888</v>
      </c>
      <c r="F26" s="2">
        <v>-0.5871511515151511</v>
      </c>
      <c r="G26" s="2">
        <v>-0.42526218181818365</v>
      </c>
    </row>
    <row r="27" spans="1:7" ht="12.75">
      <c r="A27">
        <f t="shared" si="0"/>
        <v>1893</v>
      </c>
      <c r="B27" s="2">
        <v>-0.5382443636363696</v>
      </c>
      <c r="C27" s="2">
        <v>-0.6695075212121209</v>
      </c>
      <c r="D27" s="2">
        <v>-0.3321221818181801</v>
      </c>
      <c r="E27" s="2">
        <v>-0.4988706060606063</v>
      </c>
      <c r="F27" s="2">
        <v>-0.6080784242424251</v>
      </c>
      <c r="G27" s="2">
        <v>-0.48030763636363716</v>
      </c>
    </row>
    <row r="28" spans="1:7" ht="12.75">
      <c r="A28">
        <f t="shared" si="0"/>
        <v>1894</v>
      </c>
      <c r="B28" s="2">
        <v>-0.5345534545454562</v>
      </c>
      <c r="C28" s="2">
        <v>-0.5706675212121217</v>
      </c>
      <c r="D28" s="2">
        <v>-0.3077585454545435</v>
      </c>
      <c r="E28" s="2">
        <v>-0.4052369696969702</v>
      </c>
      <c r="F28" s="2">
        <v>-0.5911238787878794</v>
      </c>
      <c r="G28" s="2">
        <v>-0.42164400000000235</v>
      </c>
    </row>
    <row r="29" spans="1:7" ht="12.75">
      <c r="A29">
        <f t="shared" si="0"/>
        <v>1895</v>
      </c>
      <c r="B29" s="2">
        <v>-0.5307625454545466</v>
      </c>
      <c r="C29" s="2">
        <v>-0.5752702484848502</v>
      </c>
      <c r="D29" s="2">
        <v>-0.30596763636363455</v>
      </c>
      <c r="E29" s="2">
        <v>-0.39670060606060886</v>
      </c>
      <c r="F29" s="2">
        <v>-0.5723329696969692</v>
      </c>
      <c r="G29" s="2">
        <v>-0.41587127272727464</v>
      </c>
    </row>
    <row r="30" spans="1:7" ht="12.75">
      <c r="A30">
        <f t="shared" si="0"/>
        <v>1896</v>
      </c>
      <c r="B30" s="2">
        <v>-0.5113807272727335</v>
      </c>
      <c r="C30" s="2">
        <v>-0.5714911575757569</v>
      </c>
      <c r="D30" s="2">
        <v>-0.30403127272727204</v>
      </c>
      <c r="E30" s="2">
        <v>-0.3892551515151528</v>
      </c>
      <c r="F30" s="2">
        <v>-0.5521693333333317</v>
      </c>
      <c r="G30" s="2">
        <v>-0.43355309090909344</v>
      </c>
    </row>
    <row r="31" spans="1:7" ht="12.75">
      <c r="A31">
        <f t="shared" si="0"/>
        <v>1897</v>
      </c>
      <c r="B31" s="2">
        <v>-0.5075807272727317</v>
      </c>
      <c r="C31" s="2">
        <v>-0.6187020666666667</v>
      </c>
      <c r="D31" s="2">
        <v>-0.3140585454545466</v>
      </c>
      <c r="E31" s="2">
        <v>-0.4028860606060629</v>
      </c>
      <c r="F31" s="2">
        <v>-0.5539784242424197</v>
      </c>
      <c r="G31" s="2">
        <v>-0.4535985454545486</v>
      </c>
    </row>
    <row r="32" spans="1:7" ht="12.75">
      <c r="A32">
        <f t="shared" si="0"/>
        <v>1898</v>
      </c>
      <c r="B32" s="2">
        <v>-0.5055261818181869</v>
      </c>
      <c r="C32" s="2">
        <v>-0.5914338848484855</v>
      </c>
      <c r="D32" s="2">
        <v>-0.33445854545454345</v>
      </c>
      <c r="E32" s="2">
        <v>-0.3735342424242436</v>
      </c>
      <c r="F32" s="2">
        <v>-0.5886966060606049</v>
      </c>
      <c r="G32" s="2">
        <v>-0.4825985454545485</v>
      </c>
    </row>
    <row r="33" spans="1:7" ht="12.75">
      <c r="A33">
        <f t="shared" si="0"/>
        <v>1899</v>
      </c>
      <c r="B33" s="2">
        <v>-0.5056625454545518</v>
      </c>
      <c r="C33" s="2">
        <v>-0.5736957030303023</v>
      </c>
      <c r="D33" s="2">
        <v>-0.39054036363636335</v>
      </c>
      <c r="E33" s="2">
        <v>-0.3987706060606069</v>
      </c>
      <c r="F33" s="2">
        <v>-0.586387515151511</v>
      </c>
      <c r="G33" s="2">
        <v>-0.4979076363636388</v>
      </c>
    </row>
    <row r="34" spans="1:7" ht="12.75">
      <c r="A34">
        <f t="shared" si="0"/>
        <v>1900</v>
      </c>
      <c r="B34" s="2">
        <v>-0.4935443636363708</v>
      </c>
      <c r="C34" s="2">
        <v>-0.555235703030303</v>
      </c>
      <c r="D34" s="2">
        <v>-0.393131272727274</v>
      </c>
      <c r="E34" s="2">
        <v>-0.40968878787878893</v>
      </c>
      <c r="F34" s="2">
        <v>-0.590787515151515</v>
      </c>
      <c r="G34" s="2">
        <v>-0.4862440000000028</v>
      </c>
    </row>
    <row r="35" spans="1:7" ht="12.75">
      <c r="A35">
        <f t="shared" si="0"/>
        <v>1901</v>
      </c>
      <c r="B35" s="2">
        <v>-0.4908716363636394</v>
      </c>
      <c r="C35" s="2">
        <v>-0.4989338848484861</v>
      </c>
      <c r="D35" s="2">
        <v>-0.39034945454545245</v>
      </c>
      <c r="E35" s="2">
        <v>-0.40350242424242566</v>
      </c>
      <c r="F35" s="2">
        <v>-0.6085693333333317</v>
      </c>
      <c r="G35" s="2">
        <v>-0.42322581818182137</v>
      </c>
    </row>
    <row r="36" spans="1:7" ht="12.75">
      <c r="A36">
        <f t="shared" si="0"/>
        <v>1902</v>
      </c>
      <c r="B36" s="2">
        <v>-0.509680727272734</v>
      </c>
      <c r="C36" s="2">
        <v>-0.5580657030303042</v>
      </c>
      <c r="D36" s="2">
        <v>-0.406422181818181</v>
      </c>
      <c r="E36" s="2">
        <v>-0.4596815151515159</v>
      </c>
      <c r="F36" s="2">
        <v>-0.6244966060606068</v>
      </c>
      <c r="G36" s="2">
        <v>-0.4662803636363648</v>
      </c>
    </row>
    <row r="37" spans="1:7" ht="12.75">
      <c r="A37">
        <f t="shared" si="0"/>
        <v>1903</v>
      </c>
      <c r="B37" s="2">
        <v>-0.530726181818185</v>
      </c>
      <c r="C37" s="2">
        <v>-0.5362502484848486</v>
      </c>
      <c r="D37" s="2">
        <v>-0.4093130909090892</v>
      </c>
      <c r="E37" s="2">
        <v>-0.4624724242424243</v>
      </c>
      <c r="F37" s="2">
        <v>-0.6442420606060573</v>
      </c>
      <c r="G37" s="2">
        <v>-0.49348945454545756</v>
      </c>
    </row>
    <row r="38" spans="1:7" ht="12.75">
      <c r="A38">
        <f t="shared" si="0"/>
        <v>1904</v>
      </c>
      <c r="B38" s="2">
        <v>-0.538435272727277</v>
      </c>
      <c r="C38" s="2">
        <v>-0.6064984303030299</v>
      </c>
      <c r="D38" s="2">
        <v>-0.43020399999999803</v>
      </c>
      <c r="E38" s="2">
        <v>-0.5450133333333333</v>
      </c>
      <c r="F38" s="2">
        <v>-0.6543966060606046</v>
      </c>
      <c r="G38" s="2">
        <v>-0.41605309090909337</v>
      </c>
    </row>
    <row r="39" spans="1:7" ht="12.75">
      <c r="A39">
        <f t="shared" si="0"/>
        <v>1905</v>
      </c>
      <c r="B39" s="2">
        <v>-0.5572534545454602</v>
      </c>
      <c r="C39" s="2">
        <v>-0.5836757030303019</v>
      </c>
      <c r="D39" s="2">
        <v>-0.46748581818181734</v>
      </c>
      <c r="E39" s="2">
        <v>-0.5907587878787872</v>
      </c>
      <c r="F39" s="2">
        <v>-0.6967784242424209</v>
      </c>
      <c r="G39" s="2">
        <v>-0.40208036363636523</v>
      </c>
    </row>
    <row r="40" spans="1:7" ht="12.75">
      <c r="A40">
        <f t="shared" si="0"/>
        <v>1906</v>
      </c>
      <c r="B40" s="2">
        <v>-0.5799352727272797</v>
      </c>
      <c r="C40" s="2">
        <v>-0.5615875212121217</v>
      </c>
      <c r="D40" s="2">
        <v>-0.47629490909090855</v>
      </c>
      <c r="E40" s="2">
        <v>-0.5914042424242414</v>
      </c>
      <c r="F40" s="2">
        <v>-0.6992511515151492</v>
      </c>
      <c r="G40" s="2">
        <v>-0.4098076363636416</v>
      </c>
    </row>
    <row r="41" spans="1:7" ht="12.75">
      <c r="A41">
        <f t="shared" si="0"/>
        <v>1907</v>
      </c>
      <c r="B41" s="2">
        <v>-0.5850170909090942</v>
      </c>
      <c r="C41" s="2">
        <v>-0.5879657030303038</v>
      </c>
      <c r="D41" s="2">
        <v>-0.4952949090909087</v>
      </c>
      <c r="E41" s="2">
        <v>-0.5953951515151505</v>
      </c>
      <c r="F41" s="2">
        <v>-0.7185875151515155</v>
      </c>
      <c r="G41" s="2">
        <v>-0.4320894545454568</v>
      </c>
    </row>
    <row r="42" spans="1:7" ht="12.75">
      <c r="A42">
        <f t="shared" si="0"/>
        <v>1908</v>
      </c>
      <c r="B42" s="2">
        <v>-0.5952443636363647</v>
      </c>
      <c r="C42" s="2">
        <v>-0.4740275212121219</v>
      </c>
      <c r="D42" s="2">
        <v>-0.51208581818182</v>
      </c>
      <c r="E42" s="2">
        <v>-0.5353524242424239</v>
      </c>
      <c r="F42" s="2">
        <v>-0.7122693333333316</v>
      </c>
      <c r="G42" s="2">
        <v>-0.4331530909090926</v>
      </c>
    </row>
    <row r="43" spans="1:7" ht="12.75">
      <c r="A43">
        <f t="shared" si="0"/>
        <v>1909</v>
      </c>
      <c r="B43" s="2">
        <v>-0.5858625454545496</v>
      </c>
      <c r="C43" s="2">
        <v>-0.37396024848485077</v>
      </c>
      <c r="D43" s="2">
        <v>-0.5021676363636374</v>
      </c>
      <c r="E43" s="2">
        <v>-0.4897796969696966</v>
      </c>
      <c r="F43" s="2">
        <v>-0.708078424242423</v>
      </c>
      <c r="G43" s="2">
        <v>-0.41396218181818156</v>
      </c>
    </row>
    <row r="44" spans="1:7" ht="12.75">
      <c r="A44">
        <f t="shared" si="0"/>
        <v>1910</v>
      </c>
      <c r="B44" s="2">
        <v>-0.563935272727278</v>
      </c>
      <c r="C44" s="2">
        <v>-0.3923529757575759</v>
      </c>
      <c r="D44" s="2">
        <v>-0.4606949090909094</v>
      </c>
      <c r="E44" s="2">
        <v>-0.4858796969696968</v>
      </c>
      <c r="F44" s="2">
        <v>-0.7073693333333324</v>
      </c>
      <c r="G44" s="2">
        <v>-0.37751672727272734</v>
      </c>
    </row>
    <row r="45" spans="1:7" ht="12.75">
      <c r="A45">
        <f t="shared" si="0"/>
        <v>1911</v>
      </c>
      <c r="B45" s="2">
        <v>-0.5687989090909085</v>
      </c>
      <c r="C45" s="2">
        <v>-0.4476575212121219</v>
      </c>
      <c r="D45" s="2">
        <v>-0.42790399999999984</v>
      </c>
      <c r="E45" s="2">
        <v>-0.489661515151516</v>
      </c>
      <c r="F45" s="2">
        <v>-0.6691420606060596</v>
      </c>
      <c r="G45" s="2">
        <v>-0.3004349090909102</v>
      </c>
    </row>
    <row r="46" spans="1:7" ht="12.75">
      <c r="A46">
        <f t="shared" si="0"/>
        <v>1912</v>
      </c>
      <c r="B46" s="2">
        <v>-0.5786625454545486</v>
      </c>
      <c r="C46" s="2">
        <v>-0.5709075212121233</v>
      </c>
      <c r="D46" s="2">
        <v>-0.4263858181818172</v>
      </c>
      <c r="E46" s="2">
        <v>-0.5516587878787895</v>
      </c>
      <c r="F46" s="2">
        <v>-0.6564784242424224</v>
      </c>
      <c r="G46" s="2">
        <v>-0.2901621818181841</v>
      </c>
    </row>
    <row r="47" spans="1:7" ht="12.75">
      <c r="A47">
        <f t="shared" si="0"/>
        <v>1913</v>
      </c>
      <c r="B47" s="2">
        <v>-0.5751352727272732</v>
      </c>
      <c r="C47" s="2">
        <v>-0.5798275212121222</v>
      </c>
      <c r="D47" s="2">
        <v>-0.43701309090909035</v>
      </c>
      <c r="E47" s="2">
        <v>-0.5639542424242432</v>
      </c>
      <c r="F47" s="2">
        <v>-0.6492693333333328</v>
      </c>
      <c r="G47" s="2">
        <v>-0.25678945454545676</v>
      </c>
    </row>
    <row r="48" spans="1:7" ht="12.75">
      <c r="A48">
        <f t="shared" si="0"/>
        <v>1914</v>
      </c>
      <c r="B48" s="2">
        <v>-0.5593716363636396</v>
      </c>
      <c r="C48" s="2">
        <v>-0.6618266121212129</v>
      </c>
      <c r="D48" s="2">
        <v>-0.4402585454545438</v>
      </c>
      <c r="E48" s="2">
        <v>-0.6134051515151508</v>
      </c>
      <c r="F48" s="2">
        <v>-0.6467784242424237</v>
      </c>
      <c r="G48" s="2">
        <v>-0.22281672727273083</v>
      </c>
    </row>
    <row r="49" spans="1:7" ht="12.75">
      <c r="A49">
        <f t="shared" si="0"/>
        <v>1915</v>
      </c>
      <c r="B49" s="2">
        <v>-0.5456807272727318</v>
      </c>
      <c r="C49" s="2">
        <v>-0.5929920666666675</v>
      </c>
      <c r="D49" s="2">
        <v>-0.46028581818181813</v>
      </c>
      <c r="E49" s="2">
        <v>-0.5525187878787889</v>
      </c>
      <c r="F49" s="2">
        <v>-0.6164511515151503</v>
      </c>
      <c r="G49" s="2">
        <v>-0.2310076363636373</v>
      </c>
    </row>
    <row r="50" spans="1:7" ht="12.75">
      <c r="A50">
        <f t="shared" si="0"/>
        <v>1916</v>
      </c>
      <c r="B50" s="2">
        <v>-0.5313170909090914</v>
      </c>
      <c r="C50" s="2">
        <v>-0.6056202484848496</v>
      </c>
      <c r="D50" s="2">
        <v>-0.4557585454545432</v>
      </c>
      <c r="E50" s="2">
        <v>-0.5122642424242425</v>
      </c>
      <c r="F50" s="2">
        <v>-0.5706966060606078</v>
      </c>
      <c r="G50" s="2">
        <v>-0.24842581818182197</v>
      </c>
    </row>
    <row r="51" spans="1:7" ht="12.75">
      <c r="A51">
        <f t="shared" si="0"/>
        <v>1917</v>
      </c>
      <c r="B51" s="2">
        <v>-0.5252716363636374</v>
      </c>
      <c r="C51" s="2">
        <v>-0.6627466121212136</v>
      </c>
      <c r="D51" s="2">
        <v>-0.4714676363636361</v>
      </c>
      <c r="E51" s="2">
        <v>-0.5701496969696969</v>
      </c>
      <c r="F51" s="2">
        <v>-0.5611147878787897</v>
      </c>
      <c r="G51" s="2">
        <v>-0.1900803636363655</v>
      </c>
    </row>
    <row r="52" spans="1:7" ht="12.75">
      <c r="A52">
        <f t="shared" si="0"/>
        <v>1918</v>
      </c>
      <c r="B52" s="2">
        <v>-0.5287716363636399</v>
      </c>
      <c r="C52" s="2">
        <v>-0.6709557030303026</v>
      </c>
      <c r="D52" s="2">
        <v>-0.46281309090908884</v>
      </c>
      <c r="E52" s="2">
        <v>-0.6059124242424261</v>
      </c>
      <c r="F52" s="2">
        <v>-0.5301056969696951</v>
      </c>
      <c r="G52" s="2">
        <v>-0.06227127272727451</v>
      </c>
    </row>
    <row r="53" spans="1:7" ht="12.75">
      <c r="A53">
        <f t="shared" si="0"/>
        <v>1919</v>
      </c>
      <c r="B53" s="2">
        <v>-0.5242807272727319</v>
      </c>
      <c r="C53" s="2">
        <v>-0.7489647939393933</v>
      </c>
      <c r="D53" s="2">
        <v>-0.44008581818181725</v>
      </c>
      <c r="E53" s="2">
        <v>-0.6563396969696988</v>
      </c>
      <c r="F53" s="2">
        <v>-0.48622387878787876</v>
      </c>
      <c r="G53" s="2">
        <v>0.020437818181815004</v>
      </c>
    </row>
    <row r="54" spans="1:7" ht="12.75">
      <c r="A54">
        <f t="shared" si="0"/>
        <v>1920</v>
      </c>
      <c r="B54" s="2">
        <v>-0.5250989090909108</v>
      </c>
      <c r="C54" s="2">
        <v>-0.7870302484848484</v>
      </c>
      <c r="D54" s="2">
        <v>-0.42074036363636047</v>
      </c>
      <c r="E54" s="2">
        <v>-0.6801760606060618</v>
      </c>
      <c r="F54" s="2">
        <v>-0.46010569696969483</v>
      </c>
      <c r="G54" s="2">
        <v>0.06067418181817885</v>
      </c>
    </row>
    <row r="55" spans="1:7" ht="12.75">
      <c r="A55">
        <f t="shared" si="0"/>
        <v>1921</v>
      </c>
      <c r="B55" s="2">
        <v>-0.521180727272732</v>
      </c>
      <c r="C55" s="2">
        <v>-0.734506612121212</v>
      </c>
      <c r="D55" s="2">
        <v>-0.4170312727272716</v>
      </c>
      <c r="E55" s="2">
        <v>-0.6557124242424237</v>
      </c>
      <c r="F55" s="2">
        <v>-0.43974206060606136</v>
      </c>
      <c r="G55" s="2">
        <v>0.08302872727272437</v>
      </c>
    </row>
    <row r="56" spans="1:7" ht="12.75">
      <c r="A56">
        <f t="shared" si="0"/>
        <v>1922</v>
      </c>
      <c r="B56" s="2">
        <v>-0.5076534545454621</v>
      </c>
      <c r="C56" s="2">
        <v>-0.688271157575759</v>
      </c>
      <c r="D56" s="2">
        <v>-0.4188403636363631</v>
      </c>
      <c r="E56" s="2">
        <v>-0.6422760606060613</v>
      </c>
      <c r="F56" s="2">
        <v>-0.41632387878787824</v>
      </c>
      <c r="G56" s="2">
        <v>0.06501963636363328</v>
      </c>
    </row>
    <row r="57" spans="1:7" ht="12.75">
      <c r="A57">
        <f t="shared" si="0"/>
        <v>1923</v>
      </c>
      <c r="B57" s="2">
        <v>-0.49288072727273047</v>
      </c>
      <c r="C57" s="2">
        <v>-0.6352911575757592</v>
      </c>
      <c r="D57" s="2">
        <v>-0.40896763636363254</v>
      </c>
      <c r="E57" s="2">
        <v>-0.571460606060608</v>
      </c>
      <c r="F57" s="2">
        <v>-0.37020569696969474</v>
      </c>
      <c r="G57" s="2">
        <v>0.038874181818178144</v>
      </c>
    </row>
    <row r="58" spans="1:7" ht="12.75">
      <c r="A58">
        <f t="shared" si="0"/>
        <v>1924</v>
      </c>
      <c r="B58" s="2">
        <v>-0.48512618181818823</v>
      </c>
      <c r="C58" s="2">
        <v>-0.6491566121212129</v>
      </c>
      <c r="D58" s="2">
        <v>-0.37987672727272503</v>
      </c>
      <c r="E58" s="2">
        <v>-0.5539424242424253</v>
      </c>
      <c r="F58" s="2">
        <v>-0.34611478787878625</v>
      </c>
      <c r="G58" s="2">
        <v>0.013855999999998758</v>
      </c>
    </row>
    <row r="59" spans="1:7" ht="12.75">
      <c r="A59">
        <f t="shared" si="0"/>
        <v>1925</v>
      </c>
      <c r="B59" s="2">
        <v>-0.4772170909090967</v>
      </c>
      <c r="C59" s="2">
        <v>-0.49748570303030437</v>
      </c>
      <c r="D59" s="2">
        <v>-0.36737672727272574</v>
      </c>
      <c r="E59" s="2">
        <v>-0.47978242424242445</v>
      </c>
      <c r="F59" s="2">
        <v>-0.3112147878787894</v>
      </c>
      <c r="G59" s="2">
        <v>0.04628327272727262</v>
      </c>
    </row>
    <row r="60" spans="1:7" ht="12.75">
      <c r="A60">
        <f t="shared" si="0"/>
        <v>1926</v>
      </c>
      <c r="B60" s="2">
        <v>-0.46356254545455045</v>
      </c>
      <c r="C60" s="2">
        <v>-0.5845175212121232</v>
      </c>
      <c r="D60" s="2">
        <v>-0.3291221818181782</v>
      </c>
      <c r="E60" s="2">
        <v>-0.5196460606060622</v>
      </c>
      <c r="F60" s="2">
        <v>-0.2933420606060615</v>
      </c>
      <c r="G60" s="2">
        <v>0.04178327272727067</v>
      </c>
    </row>
    <row r="61" spans="1:7" ht="12.75">
      <c r="A61">
        <f t="shared" si="0"/>
        <v>1927</v>
      </c>
      <c r="B61" s="2">
        <v>-0.45616254545454993</v>
      </c>
      <c r="C61" s="2">
        <v>-0.5865884303030331</v>
      </c>
      <c r="D61" s="2">
        <v>-0.2979949090909084</v>
      </c>
      <c r="E61" s="2">
        <v>-0.5380006060606064</v>
      </c>
      <c r="F61" s="2">
        <v>-0.2897511515151514</v>
      </c>
      <c r="G61" s="2">
        <v>0.03870145454545337</v>
      </c>
    </row>
    <row r="62" spans="1:7" ht="12.75">
      <c r="A62">
        <f t="shared" si="0"/>
        <v>1928</v>
      </c>
      <c r="B62" s="2">
        <v>-0.4444898181818253</v>
      </c>
      <c r="C62" s="2">
        <v>-0.5301075212121225</v>
      </c>
      <c r="D62" s="2">
        <v>-0.24424036363636503</v>
      </c>
      <c r="E62" s="2">
        <v>-0.44854242424242585</v>
      </c>
      <c r="F62" s="2">
        <v>-0.29069660606060665</v>
      </c>
      <c r="G62" s="2">
        <v>-0.04238945454545551</v>
      </c>
    </row>
    <row r="63" spans="1:7" ht="12.75">
      <c r="A63">
        <f t="shared" si="0"/>
        <v>1929</v>
      </c>
      <c r="B63" s="2">
        <v>-0.4334898181818261</v>
      </c>
      <c r="C63" s="2">
        <v>-0.39667661212121264</v>
      </c>
      <c r="D63" s="2">
        <v>-0.22429490909090966</v>
      </c>
      <c r="E63" s="2">
        <v>-0.36899787878787826</v>
      </c>
      <c r="F63" s="2">
        <v>-0.26346024242424093</v>
      </c>
      <c r="G63" s="2">
        <v>-0.0792985454545434</v>
      </c>
    </row>
    <row r="64" spans="1:7" ht="12.75">
      <c r="A64">
        <f t="shared" si="0"/>
        <v>1930</v>
      </c>
      <c r="B64" s="2">
        <v>-0.4226080000000074</v>
      </c>
      <c r="C64" s="2">
        <v>-0.3109002484848489</v>
      </c>
      <c r="D64" s="2">
        <v>-0.20493127272727385</v>
      </c>
      <c r="E64" s="2">
        <v>-0.3039706060606058</v>
      </c>
      <c r="F64" s="2">
        <v>-0.27186024242424267</v>
      </c>
      <c r="G64" s="2">
        <v>-0.08697127272727201</v>
      </c>
    </row>
    <row r="65" spans="1:7" ht="12.75">
      <c r="A65">
        <f t="shared" si="0"/>
        <v>1931</v>
      </c>
      <c r="B65" s="2">
        <v>-0.40896254545455335</v>
      </c>
      <c r="C65" s="2">
        <v>-0.27858570303030383</v>
      </c>
      <c r="D65" s="2">
        <v>-0.1816676363636347</v>
      </c>
      <c r="E65" s="2">
        <v>-0.29276151515151483</v>
      </c>
      <c r="F65" s="2">
        <v>-0.23626933333333255</v>
      </c>
      <c r="G65" s="2">
        <v>-0.041853090909091506</v>
      </c>
    </row>
    <row r="66" spans="1:7" ht="12.75">
      <c r="A66">
        <f t="shared" si="0"/>
        <v>1932</v>
      </c>
      <c r="B66" s="2">
        <v>-0.40215345454545925</v>
      </c>
      <c r="C66" s="2">
        <v>-0.2175202484848473</v>
      </c>
      <c r="D66" s="2">
        <v>-0.16575854545454582</v>
      </c>
      <c r="E66" s="2">
        <v>-0.28650696969697087</v>
      </c>
      <c r="F66" s="2">
        <v>-0.1944056969696959</v>
      </c>
      <c r="G66" s="2">
        <v>0.02370145454545458</v>
      </c>
    </row>
    <row r="67" spans="1:7" ht="12.75">
      <c r="A67">
        <f t="shared" si="0"/>
        <v>1933</v>
      </c>
      <c r="B67" s="2">
        <v>-0.38974436363636755</v>
      </c>
      <c r="C67" s="2">
        <v>-0.12163024848485016</v>
      </c>
      <c r="D67" s="2">
        <v>-0.13470399999999927</v>
      </c>
      <c r="E67" s="2">
        <v>-0.23797969696969723</v>
      </c>
      <c r="F67" s="2">
        <v>-0.19193296969697116</v>
      </c>
      <c r="G67" s="2">
        <v>0.05941054545454172</v>
      </c>
    </row>
    <row r="68" spans="1:7" ht="12.75">
      <c r="A68">
        <f t="shared" si="0"/>
        <v>1934</v>
      </c>
      <c r="B68" s="2">
        <v>-0.37881709090909865</v>
      </c>
      <c r="C68" s="2">
        <v>-0.03008933939394076</v>
      </c>
      <c r="D68" s="2">
        <v>-0.10380400000000023</v>
      </c>
      <c r="E68" s="2">
        <v>-0.17684333333333413</v>
      </c>
      <c r="F68" s="2">
        <v>-0.20328751515151922</v>
      </c>
      <c r="G68" s="2">
        <v>0.11909236363636033</v>
      </c>
    </row>
    <row r="69" spans="1:7" ht="12.75">
      <c r="A69">
        <f t="shared" si="0"/>
        <v>1935</v>
      </c>
      <c r="B69" s="2">
        <v>-0.3638534545454597</v>
      </c>
      <c r="C69" s="2">
        <v>-0.02028933939394051</v>
      </c>
      <c r="D69" s="2">
        <v>-0.11015854545454395</v>
      </c>
      <c r="E69" s="2">
        <v>-0.1673306060606059</v>
      </c>
      <c r="F69" s="2">
        <v>-0.20002387878787786</v>
      </c>
      <c r="G69" s="2">
        <v>0.21562872727272442</v>
      </c>
    </row>
    <row r="70" spans="1:7" ht="12.75">
      <c r="A70">
        <f t="shared" si="0"/>
        <v>1936</v>
      </c>
      <c r="B70" s="2">
        <v>-0.34757163636364297</v>
      </c>
      <c r="C70" s="2">
        <v>-0.16171479393939414</v>
      </c>
      <c r="D70" s="2">
        <v>-0.10655854545454346</v>
      </c>
      <c r="E70" s="2">
        <v>-0.226878787878789</v>
      </c>
      <c r="F70" s="2">
        <v>-0.20419660606060575</v>
      </c>
      <c r="G70" s="2">
        <v>0.2175923636363617</v>
      </c>
    </row>
    <row r="71" spans="1:7" ht="12.75">
      <c r="A71">
        <f aca="true" t="shared" si="1" ref="A71:A134">A70+1</f>
        <v>1937</v>
      </c>
      <c r="B71" s="2">
        <v>-0.3490170909090935</v>
      </c>
      <c r="C71" s="2">
        <v>-0.17667206666666502</v>
      </c>
      <c r="D71" s="2">
        <v>-0.11107672727272622</v>
      </c>
      <c r="E71" s="2">
        <v>-0.25773787878788035</v>
      </c>
      <c r="F71" s="2">
        <v>-0.21045115151514793</v>
      </c>
      <c r="G71" s="2">
        <v>0.21823781818181587</v>
      </c>
    </row>
    <row r="72" spans="1:7" ht="12.75">
      <c r="A72">
        <f t="shared" si="1"/>
        <v>1938</v>
      </c>
      <c r="B72" s="2">
        <v>-0.33978981818182064</v>
      </c>
      <c r="C72" s="2">
        <v>-0.18061752121212216</v>
      </c>
      <c r="D72" s="2">
        <v>-0.12537672727272486</v>
      </c>
      <c r="E72" s="2">
        <v>-0.24632878787878987</v>
      </c>
      <c r="F72" s="2">
        <v>-0.19480569696969852</v>
      </c>
      <c r="G72" s="2">
        <v>0.24669236363636138</v>
      </c>
    </row>
    <row r="73" spans="1:7" ht="12.75">
      <c r="A73">
        <f t="shared" si="1"/>
        <v>1939</v>
      </c>
      <c r="B73" s="2">
        <v>-0.3118989090909139</v>
      </c>
      <c r="C73" s="2">
        <v>-0.2128438848484855</v>
      </c>
      <c r="D73" s="2">
        <v>-0.11839490909090777</v>
      </c>
      <c r="E73" s="2">
        <v>-0.2997015151515168</v>
      </c>
      <c r="F73" s="2">
        <v>-0.1743693333333347</v>
      </c>
      <c r="G73" s="2">
        <v>0.3312650909090866</v>
      </c>
    </row>
    <row r="74" spans="1:7" ht="12.75">
      <c r="A74">
        <f t="shared" si="1"/>
        <v>1940</v>
      </c>
      <c r="B74" s="2">
        <v>-0.2892443636363673</v>
      </c>
      <c r="C74" s="2">
        <v>-0.2796747939393942</v>
      </c>
      <c r="D74" s="2">
        <v>-0.09408581818181538</v>
      </c>
      <c r="E74" s="2">
        <v>-0.3139378787878808</v>
      </c>
      <c r="F74" s="2">
        <v>-0.1931602424242449</v>
      </c>
      <c r="G74" s="2">
        <v>0.29777418181818227</v>
      </c>
    </row>
    <row r="75" spans="1:7" ht="12.75">
      <c r="A75">
        <f t="shared" si="1"/>
        <v>1941</v>
      </c>
      <c r="B75" s="2">
        <v>-0.2883170909090964</v>
      </c>
      <c r="C75" s="2">
        <v>-0.3265638848484844</v>
      </c>
      <c r="D75" s="2">
        <v>-0.10156763636363486</v>
      </c>
      <c r="E75" s="2">
        <v>-0.32191060606060695</v>
      </c>
      <c r="F75" s="2">
        <v>-0.17056024242424073</v>
      </c>
      <c r="G75" s="2">
        <v>0.24550145454545635</v>
      </c>
    </row>
    <row r="76" spans="1:7" ht="12.75">
      <c r="A76">
        <f t="shared" si="1"/>
        <v>1942</v>
      </c>
      <c r="B76" s="2">
        <v>-0.29646254545455264</v>
      </c>
      <c r="C76" s="2">
        <v>-0.38087752121212226</v>
      </c>
      <c r="D76" s="2">
        <v>-0.13378581818181523</v>
      </c>
      <c r="E76" s="2">
        <v>-0.34512878787878876</v>
      </c>
      <c r="F76" s="2">
        <v>-0.14969660606060486</v>
      </c>
      <c r="G76" s="2">
        <v>0.18582872727272637</v>
      </c>
    </row>
    <row r="77" spans="1:7" ht="12.75">
      <c r="A77">
        <f t="shared" si="1"/>
        <v>1943</v>
      </c>
      <c r="B77" s="2">
        <v>-0.31070800000000887</v>
      </c>
      <c r="C77" s="2">
        <v>-0.4587866121212132</v>
      </c>
      <c r="D77" s="2">
        <v>-0.141667636363632</v>
      </c>
      <c r="E77" s="2">
        <v>-0.35538333333333405</v>
      </c>
      <c r="F77" s="2">
        <v>-0.19073296969696685</v>
      </c>
      <c r="G77" s="2">
        <v>0.09911054545454512</v>
      </c>
    </row>
    <row r="78" spans="1:7" ht="12.75">
      <c r="A78">
        <f t="shared" si="1"/>
        <v>1944</v>
      </c>
      <c r="B78" s="2">
        <v>-0.3196080000000059</v>
      </c>
      <c r="C78" s="2">
        <v>-0.5051066121212138</v>
      </c>
      <c r="D78" s="2">
        <v>-0.15445854545454196</v>
      </c>
      <c r="E78" s="2">
        <v>-0.34735606060606017</v>
      </c>
      <c r="F78" s="2">
        <v>-0.2165602424242401</v>
      </c>
      <c r="G78" s="2">
        <v>-0.028853090909091605</v>
      </c>
    </row>
    <row r="79" spans="1:7" ht="12.75">
      <c r="A79">
        <f t="shared" si="1"/>
        <v>1945</v>
      </c>
      <c r="B79" s="2">
        <v>-0.3305534545454627</v>
      </c>
      <c r="C79" s="2">
        <v>-0.4985120666666676</v>
      </c>
      <c r="D79" s="2">
        <v>-0.1738130909090927</v>
      </c>
      <c r="E79" s="2">
        <v>-0.37227424242424156</v>
      </c>
      <c r="F79" s="2">
        <v>-0.18716024242423757</v>
      </c>
      <c r="G79" s="2">
        <v>-0.06276218181818116</v>
      </c>
    </row>
    <row r="80" spans="1:7" ht="12.75">
      <c r="A80">
        <f t="shared" si="1"/>
        <v>1946</v>
      </c>
      <c r="B80" s="2">
        <v>-0.333680727272732</v>
      </c>
      <c r="C80" s="2">
        <v>-0.42501661212121267</v>
      </c>
      <c r="D80" s="2">
        <v>-0.14753127272727262</v>
      </c>
      <c r="E80" s="2">
        <v>-0.3525760606060597</v>
      </c>
      <c r="F80" s="2">
        <v>-0.16515115151515047</v>
      </c>
      <c r="G80" s="2">
        <v>-0.058944000000002106</v>
      </c>
    </row>
    <row r="81" spans="1:7" ht="12.75">
      <c r="A81">
        <f t="shared" si="1"/>
        <v>1947</v>
      </c>
      <c r="B81" s="2">
        <v>-0.34128072727273207</v>
      </c>
      <c r="C81" s="2">
        <v>-0.3566638848484853</v>
      </c>
      <c r="D81" s="2">
        <v>-0.11516763636363336</v>
      </c>
      <c r="E81" s="2">
        <v>-0.3220369696969705</v>
      </c>
      <c r="F81" s="2">
        <v>-0.12354206060606288</v>
      </c>
      <c r="G81" s="2">
        <v>-0.060344000000002396</v>
      </c>
    </row>
    <row r="82" spans="1:7" ht="12.75">
      <c r="A82">
        <f t="shared" si="1"/>
        <v>1948</v>
      </c>
      <c r="B82" s="2">
        <v>-0.333198909090914</v>
      </c>
      <c r="C82" s="2">
        <v>-0.22888206666666733</v>
      </c>
      <c r="D82" s="2">
        <v>-0.07594945454545154</v>
      </c>
      <c r="E82" s="2">
        <v>-0.22975060606060715</v>
      </c>
      <c r="F82" s="2">
        <v>-0.12222387878788155</v>
      </c>
      <c r="G82" s="2">
        <v>-0.0874258181818206</v>
      </c>
    </row>
    <row r="83" spans="1:7" ht="12.75">
      <c r="A83">
        <f t="shared" si="1"/>
        <v>1949</v>
      </c>
      <c r="B83" s="2">
        <v>-0.34273527272727833</v>
      </c>
      <c r="C83" s="2">
        <v>-0.23818206666666697</v>
      </c>
      <c r="D83" s="2">
        <v>-0.05923127272727413</v>
      </c>
      <c r="E83" s="2">
        <v>-0.25355969696969716</v>
      </c>
      <c r="F83" s="2">
        <v>-0.1536511515151524</v>
      </c>
      <c r="G83" s="2">
        <v>-0.13243490909090916</v>
      </c>
    </row>
    <row r="84" spans="1:7" ht="12.75">
      <c r="A84">
        <f t="shared" si="1"/>
        <v>1950</v>
      </c>
      <c r="B84" s="2">
        <v>-0.3717534545454626</v>
      </c>
      <c r="C84" s="2">
        <v>-0.22589843030302958</v>
      </c>
      <c r="D84" s="2">
        <v>-0.04104036363636254</v>
      </c>
      <c r="E84" s="2">
        <v>-0.24575060606060717</v>
      </c>
      <c r="F84" s="2">
        <v>-0.13255115151515184</v>
      </c>
      <c r="G84" s="2">
        <v>-0.12918036363636531</v>
      </c>
    </row>
    <row r="85" spans="1:7" ht="12.75">
      <c r="A85">
        <f t="shared" si="1"/>
        <v>1951</v>
      </c>
      <c r="B85" s="2">
        <v>-0.3945625454545514</v>
      </c>
      <c r="C85" s="2">
        <v>-0.31272843030303044</v>
      </c>
      <c r="D85" s="2">
        <v>-0.04351309090908906</v>
      </c>
      <c r="E85" s="2">
        <v>-0.2999942424242441</v>
      </c>
      <c r="F85" s="2">
        <v>-0.1459238787878796</v>
      </c>
      <c r="G85" s="2">
        <v>-0.19118945454545688</v>
      </c>
    </row>
    <row r="86" spans="1:7" ht="12.75">
      <c r="A86">
        <f t="shared" si="1"/>
        <v>1952</v>
      </c>
      <c r="B86" s="2">
        <v>-0.37688981818182654</v>
      </c>
      <c r="C86" s="2">
        <v>-0.3008947939393938</v>
      </c>
      <c r="D86" s="2">
        <v>-0.01613127272727155</v>
      </c>
      <c r="E86" s="2">
        <v>-0.286476060606061</v>
      </c>
      <c r="F86" s="2">
        <v>-0.18010569696969725</v>
      </c>
      <c r="G86" s="2">
        <v>-0.18211672727273154</v>
      </c>
    </row>
    <row r="87" spans="1:7" ht="12.75">
      <c r="A87">
        <f t="shared" si="1"/>
        <v>1953</v>
      </c>
      <c r="B87" s="2">
        <v>-0.35328981818182825</v>
      </c>
      <c r="C87" s="2">
        <v>-0.30701661212121323</v>
      </c>
      <c r="D87" s="2">
        <v>0.029677818181818694</v>
      </c>
      <c r="E87" s="2">
        <v>-0.2784487878787889</v>
      </c>
      <c r="F87" s="2">
        <v>-0.21135115151514938</v>
      </c>
      <c r="G87" s="2">
        <v>-0.18008036363636393</v>
      </c>
    </row>
    <row r="88" spans="1:7" ht="12.75">
      <c r="A88">
        <f t="shared" si="1"/>
        <v>1954</v>
      </c>
      <c r="B88" s="2">
        <v>-0.3352080000000086</v>
      </c>
      <c r="C88" s="2">
        <v>-0.2232884303030307</v>
      </c>
      <c r="D88" s="2">
        <v>0.03873236363636501</v>
      </c>
      <c r="E88" s="2">
        <v>-0.21198515151515096</v>
      </c>
      <c r="F88" s="2">
        <v>-0.21989660606060824</v>
      </c>
      <c r="G88" s="2">
        <v>-0.19228945454545432</v>
      </c>
    </row>
    <row r="89" spans="1:7" ht="12.75">
      <c r="A89">
        <f t="shared" si="1"/>
        <v>1955</v>
      </c>
      <c r="B89" s="2">
        <v>-0.32396254545454894</v>
      </c>
      <c r="C89" s="2">
        <v>-0.245421157575759</v>
      </c>
      <c r="D89" s="2">
        <v>0.04856872727272865</v>
      </c>
      <c r="E89" s="2">
        <v>-0.22739424242424278</v>
      </c>
      <c r="F89" s="2">
        <v>-0.19967842424242832</v>
      </c>
      <c r="G89" s="2">
        <v>-0.13354400000000055</v>
      </c>
    </row>
    <row r="90" spans="1:7" ht="12.75">
      <c r="A90">
        <f t="shared" si="1"/>
        <v>1956</v>
      </c>
      <c r="B90" s="2">
        <v>-0.307162545454549</v>
      </c>
      <c r="C90" s="2">
        <v>-0.2219584303030313</v>
      </c>
      <c r="D90" s="2">
        <v>0.07206872727272895</v>
      </c>
      <c r="E90" s="2">
        <v>-0.20277606060606068</v>
      </c>
      <c r="F90" s="2">
        <v>-0.2167147878787894</v>
      </c>
      <c r="G90" s="2">
        <v>-0.11606218181818306</v>
      </c>
    </row>
    <row r="91" spans="1:7" ht="12.75">
      <c r="A91">
        <f t="shared" si="1"/>
        <v>1957</v>
      </c>
      <c r="B91" s="2">
        <v>-0.3029989090909133</v>
      </c>
      <c r="C91" s="2">
        <v>-0.26422752121212234</v>
      </c>
      <c r="D91" s="2">
        <v>0.06010509090909011</v>
      </c>
      <c r="E91" s="2">
        <v>-0.22689606060605882</v>
      </c>
      <c r="F91" s="2">
        <v>-0.19215115151515505</v>
      </c>
      <c r="G91" s="2">
        <v>-0.14920763636363787</v>
      </c>
    </row>
    <row r="92" spans="1:7" ht="12.75">
      <c r="A92">
        <f t="shared" si="1"/>
        <v>1958</v>
      </c>
      <c r="B92" s="2">
        <v>-0.29986254545454827</v>
      </c>
      <c r="C92" s="2">
        <v>-0.2530966121212135</v>
      </c>
      <c r="D92" s="2">
        <v>0.0214505454545435</v>
      </c>
      <c r="E92" s="2">
        <v>-0.26558787878787804</v>
      </c>
      <c r="F92" s="2">
        <v>-0.20094206060606012</v>
      </c>
      <c r="G92" s="2">
        <v>-0.13570763636363914</v>
      </c>
    </row>
    <row r="93" spans="1:7" ht="12.75">
      <c r="A93">
        <f t="shared" si="1"/>
        <v>1959</v>
      </c>
      <c r="B93" s="2">
        <v>-0.31716254545454703</v>
      </c>
      <c r="C93" s="2">
        <v>-0.29011206666666745</v>
      </c>
      <c r="D93" s="2">
        <v>-0.015140363636362508</v>
      </c>
      <c r="E93" s="2">
        <v>-0.2954060606060587</v>
      </c>
      <c r="F93" s="2">
        <v>-0.18024206060605863</v>
      </c>
      <c r="G93" s="2">
        <v>-0.137398545454543</v>
      </c>
    </row>
    <row r="94" spans="1:7" ht="12.75">
      <c r="A94">
        <f t="shared" si="1"/>
        <v>1960</v>
      </c>
      <c r="B94" s="2">
        <v>-0.3140989090909123</v>
      </c>
      <c r="C94" s="2">
        <v>-0.31221297575757667</v>
      </c>
      <c r="D94" s="2">
        <v>-0.024094909090905503</v>
      </c>
      <c r="E94" s="2">
        <v>-0.321634242424242</v>
      </c>
      <c r="F94" s="2">
        <v>-0.16524206060605806</v>
      </c>
      <c r="G94" s="2">
        <v>-0.13997127272727283</v>
      </c>
    </row>
    <row r="95" spans="1:7" ht="12.75">
      <c r="A95">
        <f t="shared" si="1"/>
        <v>1961</v>
      </c>
      <c r="B95" s="2">
        <v>-0.29762618181818823</v>
      </c>
      <c r="C95" s="2">
        <v>-0.3158566121212125</v>
      </c>
      <c r="D95" s="2">
        <v>-0.06250400000000056</v>
      </c>
      <c r="E95" s="2">
        <v>-0.3256887878787875</v>
      </c>
      <c r="F95" s="2">
        <v>-0.17255115151515454</v>
      </c>
      <c r="G95" s="2">
        <v>-0.0551894545454541</v>
      </c>
    </row>
    <row r="96" spans="1:7" ht="12.75">
      <c r="A96">
        <f t="shared" si="1"/>
        <v>1962</v>
      </c>
      <c r="B96" s="2">
        <v>-0.2865352727272743</v>
      </c>
      <c r="C96" s="2">
        <v>-0.1926447939393956</v>
      </c>
      <c r="D96" s="2">
        <v>-0.06495854545454449</v>
      </c>
      <c r="E96" s="2">
        <v>-0.2661178787878775</v>
      </c>
      <c r="F96" s="2">
        <v>-0.13880569696970113</v>
      </c>
      <c r="G96" s="2">
        <v>0.07121963636363482</v>
      </c>
    </row>
    <row r="97" spans="1:7" ht="12.75">
      <c r="A97">
        <f t="shared" si="1"/>
        <v>1963</v>
      </c>
      <c r="B97" s="2">
        <v>-0.2967898181818214</v>
      </c>
      <c r="C97" s="2">
        <v>-0.15049206666666848</v>
      </c>
      <c r="D97" s="2">
        <v>-0.08094036363636192</v>
      </c>
      <c r="E97" s="2">
        <v>-0.26898151515151447</v>
      </c>
      <c r="F97" s="2">
        <v>-0.1174329696969707</v>
      </c>
      <c r="G97" s="2">
        <v>0.12982872727272365</v>
      </c>
    </row>
    <row r="98" spans="1:7" ht="12.75">
      <c r="A98">
        <f t="shared" si="1"/>
        <v>1964</v>
      </c>
      <c r="B98" s="2">
        <v>-0.29442618181818503</v>
      </c>
      <c r="C98" s="2">
        <v>-0.12306843030303227</v>
      </c>
      <c r="D98" s="2">
        <v>-0.12246763636363589</v>
      </c>
      <c r="E98" s="2">
        <v>-0.2886875757575762</v>
      </c>
      <c r="F98" s="2">
        <v>-0.1237238787878816</v>
      </c>
      <c r="G98" s="2">
        <v>0.12673781818181418</v>
      </c>
    </row>
    <row r="99" spans="1:7" ht="12.75">
      <c r="A99">
        <f t="shared" si="1"/>
        <v>1965</v>
      </c>
      <c r="B99" s="2">
        <v>-0.3024534545454536</v>
      </c>
      <c r="C99" s="2">
        <v>-0.2071329757575775</v>
      </c>
      <c r="D99" s="2">
        <v>-0.16062218181818189</v>
      </c>
      <c r="E99" s="2">
        <v>-0.4124512121212156</v>
      </c>
      <c r="F99" s="2">
        <v>-0.12414206060605792</v>
      </c>
      <c r="G99" s="2">
        <v>0.1935287272727262</v>
      </c>
    </row>
    <row r="100" spans="1:7" ht="12.75">
      <c r="A100">
        <f t="shared" si="1"/>
        <v>1966</v>
      </c>
      <c r="B100" s="2">
        <v>-0.32363527272727666</v>
      </c>
      <c r="C100" s="2">
        <v>-0.21874024848484908</v>
      </c>
      <c r="D100" s="2">
        <v>-0.20838581818181723</v>
      </c>
      <c r="E100" s="2">
        <v>-0.4442527272727297</v>
      </c>
      <c r="F100" s="2">
        <v>-0.1610602424242451</v>
      </c>
      <c r="G100" s="2">
        <v>0.20029236363636294</v>
      </c>
    </row>
    <row r="101" spans="1:7" ht="12.75">
      <c r="A101">
        <f t="shared" si="1"/>
        <v>1967</v>
      </c>
      <c r="B101" s="2">
        <v>-0.3219625454545465</v>
      </c>
      <c r="C101" s="2">
        <v>-0.25921388484848507</v>
      </c>
      <c r="D101" s="2">
        <v>-0.265449454545454</v>
      </c>
      <c r="E101" s="2">
        <v>-0.5108042424242445</v>
      </c>
      <c r="F101" s="2">
        <v>-0.2236693333333335</v>
      </c>
      <c r="G101" s="2">
        <v>0.2037650909090889</v>
      </c>
    </row>
    <row r="102" spans="1:7" ht="12.75">
      <c r="A102">
        <f t="shared" si="1"/>
        <v>1968</v>
      </c>
      <c r="B102" s="2">
        <v>-0.31809890909091365</v>
      </c>
      <c r="C102" s="2">
        <v>-0.1556038848484853</v>
      </c>
      <c r="D102" s="2">
        <v>-0.2886403636363646</v>
      </c>
      <c r="E102" s="2">
        <v>-0.47281454545454693</v>
      </c>
      <c r="F102" s="2">
        <v>-0.2676056969696958</v>
      </c>
      <c r="G102" s="2">
        <v>0.1653650909090878</v>
      </c>
    </row>
    <row r="103" spans="1:7" ht="12.75">
      <c r="A103">
        <f t="shared" si="1"/>
        <v>1969</v>
      </c>
      <c r="B103" s="2">
        <v>-0.3365534545454594</v>
      </c>
      <c r="C103" s="2">
        <v>-0.10098933939393895</v>
      </c>
      <c r="D103" s="2">
        <v>-0.3195403636363636</v>
      </c>
      <c r="E103" s="2">
        <v>-0.4151969696969715</v>
      </c>
      <c r="F103" s="2">
        <v>-0.32726933333333363</v>
      </c>
      <c r="G103" s="2">
        <v>0.1324832727272689</v>
      </c>
    </row>
    <row r="104" spans="1:7" ht="12.75">
      <c r="A104">
        <f t="shared" si="1"/>
        <v>1970</v>
      </c>
      <c r="B104" s="2">
        <v>-0.3416898181818233</v>
      </c>
      <c r="C104" s="2">
        <v>-0.0025493393939406417</v>
      </c>
      <c r="D104" s="2">
        <v>-0.3444676363636354</v>
      </c>
      <c r="E104" s="2">
        <v>-0.3950757575757571</v>
      </c>
      <c r="F104" s="2">
        <v>-0.3819147878787881</v>
      </c>
      <c r="G104" s="2">
        <v>0.1776014545454494</v>
      </c>
    </row>
    <row r="105" spans="1:7" ht="12.75">
      <c r="A105">
        <f t="shared" si="1"/>
        <v>1971</v>
      </c>
      <c r="B105" s="2">
        <v>-0.34756254545454723</v>
      </c>
      <c r="C105" s="2">
        <v>0.007991569696971013</v>
      </c>
      <c r="D105" s="2">
        <v>-0.3804767272727254</v>
      </c>
      <c r="E105" s="2">
        <v>-0.3551096969696985</v>
      </c>
      <c r="F105" s="2">
        <v>-0.41350569696969686</v>
      </c>
      <c r="G105" s="2">
        <v>0.16085600000000078</v>
      </c>
    </row>
    <row r="106" spans="1:7" ht="12.75">
      <c r="A106">
        <f t="shared" si="1"/>
        <v>1972</v>
      </c>
      <c r="B106" s="2">
        <v>-0.3481807272727302</v>
      </c>
      <c r="C106" s="2">
        <v>-0.0033629757575752706</v>
      </c>
      <c r="D106" s="2">
        <v>-0.40641309090908706</v>
      </c>
      <c r="E106" s="2">
        <v>-0.3745748484848477</v>
      </c>
      <c r="F106" s="2">
        <v>-0.45862387878787914</v>
      </c>
      <c r="G106" s="2">
        <v>0.04088327272727099</v>
      </c>
    </row>
    <row r="107" spans="1:7" ht="12.75">
      <c r="A107">
        <f t="shared" si="1"/>
        <v>1973</v>
      </c>
      <c r="B107" s="2">
        <v>-0.35096254545454997</v>
      </c>
      <c r="C107" s="2">
        <v>-0.09661297575757644</v>
      </c>
      <c r="D107" s="2">
        <v>-0.4368767272727272</v>
      </c>
      <c r="E107" s="2">
        <v>-0.43889000000000067</v>
      </c>
      <c r="F107" s="2">
        <v>-0.5261329696969703</v>
      </c>
      <c r="G107" s="2">
        <v>-0.039734909090910264</v>
      </c>
    </row>
    <row r="108" spans="1:7" ht="12.75">
      <c r="A108">
        <f t="shared" si="1"/>
        <v>1974</v>
      </c>
      <c r="B108" s="2">
        <v>-0.3466352727272799</v>
      </c>
      <c r="C108" s="2">
        <v>-0.2206447939393943</v>
      </c>
      <c r="D108" s="2">
        <v>-0.4602040000000027</v>
      </c>
      <c r="E108" s="2">
        <v>-0.5480703030303022</v>
      </c>
      <c r="F108" s="2">
        <v>-0.5478056969696965</v>
      </c>
      <c r="G108" s="2">
        <v>-0.046225818181822476</v>
      </c>
    </row>
    <row r="109" spans="1:7" ht="12.75">
      <c r="A109">
        <f t="shared" si="1"/>
        <v>1975</v>
      </c>
      <c r="B109" s="2">
        <v>-0.35787163636364383</v>
      </c>
      <c r="C109" s="2">
        <v>-0.2726693393939392</v>
      </c>
      <c r="D109" s="2">
        <v>-0.44194945454545476</v>
      </c>
      <c r="E109" s="2">
        <v>-0.5570596969696968</v>
      </c>
      <c r="F109" s="2">
        <v>-0.5866784242424217</v>
      </c>
      <c r="G109" s="2">
        <v>-0.06053490909090975</v>
      </c>
    </row>
    <row r="110" spans="1:7" ht="12.75">
      <c r="A110">
        <f t="shared" si="1"/>
        <v>1976</v>
      </c>
      <c r="B110" s="2">
        <v>-0.3603352727272764</v>
      </c>
      <c r="C110" s="2">
        <v>-0.29777024848484857</v>
      </c>
      <c r="D110" s="2">
        <v>-0.42754036363636416</v>
      </c>
      <c r="E110" s="2">
        <v>-0.5525521212121216</v>
      </c>
      <c r="F110" s="2">
        <v>-0.6073056969696928</v>
      </c>
      <c r="G110" s="2">
        <v>-0.06882581818182132</v>
      </c>
    </row>
    <row r="111" spans="1:7" ht="12.75">
      <c r="A111">
        <f t="shared" si="1"/>
        <v>1977</v>
      </c>
      <c r="B111" s="2">
        <v>-0.34108981818182826</v>
      </c>
      <c r="C111" s="2">
        <v>-0.2982666121212123</v>
      </c>
      <c r="D111" s="2">
        <v>-0.4338676363636349</v>
      </c>
      <c r="E111" s="2">
        <v>-0.5669793939393948</v>
      </c>
      <c r="F111" s="2">
        <v>-0.5864875151515143</v>
      </c>
      <c r="G111" s="2">
        <v>-0.10488036363636688</v>
      </c>
    </row>
    <row r="112" spans="1:7" ht="12.75">
      <c r="A112">
        <f t="shared" si="1"/>
        <v>1978</v>
      </c>
      <c r="B112" s="2">
        <v>-0.33568072727273446</v>
      </c>
      <c r="C112" s="2">
        <v>-0.3081984303030296</v>
      </c>
      <c r="D112" s="2">
        <v>-0.41885854545454215</v>
      </c>
      <c r="E112" s="2">
        <v>-0.5649248484848481</v>
      </c>
      <c r="F112" s="2">
        <v>-0.5590238787878761</v>
      </c>
      <c r="G112" s="2">
        <v>-0.14696218181818388</v>
      </c>
    </row>
    <row r="113" spans="1:7" ht="12.75">
      <c r="A113">
        <f t="shared" si="1"/>
        <v>1979</v>
      </c>
      <c r="B113" s="2">
        <v>-0.33890800000000354</v>
      </c>
      <c r="C113" s="2">
        <v>-0.35716933939393947</v>
      </c>
      <c r="D113" s="2">
        <v>-0.4124130909090873</v>
      </c>
      <c r="E113" s="2">
        <v>-0.5885930303030307</v>
      </c>
      <c r="F113" s="2">
        <v>-0.5836056969696948</v>
      </c>
      <c r="G113" s="2">
        <v>-0.1412712727272769</v>
      </c>
    </row>
    <row r="114" spans="1:7" ht="12.75">
      <c r="A114">
        <f t="shared" si="1"/>
        <v>1980</v>
      </c>
      <c r="B114" s="2">
        <v>-0.3318443636363675</v>
      </c>
      <c r="C114" s="2">
        <v>-0.49374479393939374</v>
      </c>
      <c r="D114" s="2">
        <v>-0.3909221818181816</v>
      </c>
      <c r="E114" s="2">
        <v>-0.6402778787878791</v>
      </c>
      <c r="F114" s="2">
        <v>-0.5604602424242451</v>
      </c>
      <c r="G114" s="2">
        <v>-0.21705309090909353</v>
      </c>
    </row>
    <row r="115" spans="1:7" ht="12.75">
      <c r="A115">
        <f t="shared" si="1"/>
        <v>1981</v>
      </c>
      <c r="B115" s="2">
        <v>-0.31479890909091424</v>
      </c>
      <c r="C115" s="2">
        <v>-0.6358347939393934</v>
      </c>
      <c r="D115" s="2">
        <v>-0.40339490909090614</v>
      </c>
      <c r="E115" s="2">
        <v>-0.7339260606060609</v>
      </c>
      <c r="F115" s="2">
        <v>-0.522793575757575</v>
      </c>
      <c r="G115" s="2">
        <v>-0.2409349090909103</v>
      </c>
    </row>
    <row r="116" spans="1:7" ht="12.75">
      <c r="A116">
        <f t="shared" si="1"/>
        <v>1982</v>
      </c>
      <c r="B116" s="2">
        <v>-0.2758170909090971</v>
      </c>
      <c r="C116" s="2">
        <v>-0.7413875212121219</v>
      </c>
      <c r="D116" s="2">
        <v>-0.37452218181818253</v>
      </c>
      <c r="E116" s="2">
        <v>-0.8041339393939406</v>
      </c>
      <c r="F116" s="2">
        <v>-0.49836213636363524</v>
      </c>
      <c r="G116" s="2">
        <v>-0.2846258181818193</v>
      </c>
    </row>
    <row r="117" spans="1:7" ht="12.75">
      <c r="A117">
        <f t="shared" si="1"/>
        <v>1983</v>
      </c>
      <c r="B117" s="2">
        <v>-0.24770800000000648</v>
      </c>
      <c r="C117" s="2">
        <v>-0.6974666121212127</v>
      </c>
      <c r="D117" s="2">
        <v>-0.3568767272727289</v>
      </c>
      <c r="E117" s="2">
        <v>-0.7679369696969705</v>
      </c>
      <c r="F117" s="2">
        <v>-0.46361175757575523</v>
      </c>
      <c r="G117" s="2">
        <v>-0.29370763636363684</v>
      </c>
    </row>
    <row r="118" spans="1:7" ht="12.75">
      <c r="A118">
        <f t="shared" si="1"/>
        <v>1984</v>
      </c>
      <c r="B118" s="2">
        <v>-0.22408981818182028</v>
      </c>
      <c r="C118" s="2">
        <v>-0.5739993393939393</v>
      </c>
      <c r="D118" s="2">
        <v>-0.3353676363636371</v>
      </c>
      <c r="E118" s="2">
        <v>-0.6666627272727297</v>
      </c>
      <c r="F118" s="2">
        <v>-0.4147632727272743</v>
      </c>
      <c r="G118" s="2">
        <v>-0.29999854545454596</v>
      </c>
    </row>
    <row r="119" spans="1:7" ht="12.75">
      <c r="A119">
        <f t="shared" si="1"/>
        <v>1985</v>
      </c>
      <c r="B119" s="2">
        <v>-0.2009352727272784</v>
      </c>
      <c r="C119" s="2">
        <v>-0.44538706666666705</v>
      </c>
      <c r="D119" s="2">
        <v>-0.31344945454545226</v>
      </c>
      <c r="E119" s="2">
        <v>-0.518350606060606</v>
      </c>
      <c r="F119" s="2">
        <v>-0.38183372727272413</v>
      </c>
      <c r="G119" s="2">
        <v>-0.35420763636363795</v>
      </c>
    </row>
    <row r="120" spans="1:7" ht="12.75">
      <c r="A120">
        <f t="shared" si="1"/>
        <v>1986</v>
      </c>
      <c r="B120" s="2">
        <v>-0.18213527272727603</v>
      </c>
      <c r="C120" s="2">
        <v>-0.41720858181818166</v>
      </c>
      <c r="D120" s="2">
        <v>-0.31559490909090826</v>
      </c>
      <c r="E120" s="2">
        <v>-0.4884081818181816</v>
      </c>
      <c r="F120" s="2">
        <v>-0.35212615151514726</v>
      </c>
      <c r="G120" s="2">
        <v>-0.37471672727272676</v>
      </c>
    </row>
    <row r="121" spans="1:7" ht="12.75">
      <c r="A121">
        <f t="shared" si="1"/>
        <v>1987</v>
      </c>
      <c r="B121" s="2">
        <v>-0.1619443636363691</v>
      </c>
      <c r="C121" s="2">
        <v>-0.3652943393939392</v>
      </c>
      <c r="D121" s="2">
        <v>-0.3237676363636357</v>
      </c>
      <c r="E121" s="2">
        <v>-0.4190460606060604</v>
      </c>
      <c r="F121" s="2">
        <v>-0.3466950909090869</v>
      </c>
      <c r="G121" s="2">
        <v>-0.4879258181818198</v>
      </c>
    </row>
    <row r="122" spans="1:7" ht="12.75">
      <c r="A122">
        <f t="shared" si="1"/>
        <v>1988</v>
      </c>
      <c r="B122" s="2">
        <v>-0.14493527272727746</v>
      </c>
      <c r="C122" s="2">
        <v>-0.3930802484848499</v>
      </c>
      <c r="D122" s="2">
        <v>-0.3198949090909089</v>
      </c>
      <c r="E122" s="2">
        <v>-0.44135060606060605</v>
      </c>
      <c r="F122" s="2">
        <v>-0.364323499999994</v>
      </c>
      <c r="G122" s="2">
        <v>-0.5301985454545477</v>
      </c>
    </row>
    <row r="123" spans="1:7" ht="12.75">
      <c r="A123">
        <f t="shared" si="1"/>
        <v>1989</v>
      </c>
      <c r="B123" s="2">
        <v>-0.13122618181818524</v>
      </c>
      <c r="C123" s="2">
        <v>-0.3826376727272711</v>
      </c>
      <c r="D123" s="2">
        <v>-0.32032218181818095</v>
      </c>
      <c r="E123" s="2">
        <v>-0.4210203030303017</v>
      </c>
      <c r="F123" s="2">
        <v>-0.3119825909090892</v>
      </c>
      <c r="G123" s="2">
        <v>-0.48796218181818496</v>
      </c>
    </row>
    <row r="124" spans="1:7" ht="12.75">
      <c r="A124">
        <f t="shared" si="1"/>
        <v>1990</v>
      </c>
      <c r="B124" s="2">
        <v>-0.09868981818182121</v>
      </c>
      <c r="C124" s="2">
        <v>-0.37390630909090916</v>
      </c>
      <c r="D124" s="2">
        <v>-0.28505854545454135</v>
      </c>
      <c r="E124" s="2">
        <v>-0.356715757575758</v>
      </c>
      <c r="F124" s="2">
        <v>-0.2604822121212109</v>
      </c>
      <c r="G124" s="2">
        <v>-0.47228036363636505</v>
      </c>
    </row>
    <row r="125" spans="1:7" ht="12.75">
      <c r="A125">
        <f t="shared" si="1"/>
        <v>1991</v>
      </c>
      <c r="B125" s="2">
        <v>-0.07137163636364008</v>
      </c>
      <c r="C125" s="2">
        <v>-0.33897555151515135</v>
      </c>
      <c r="D125" s="2">
        <v>-0.2579676363636345</v>
      </c>
      <c r="E125" s="2">
        <v>-0.3586536363636359</v>
      </c>
      <c r="F125" s="2">
        <v>-0.2546390303030286</v>
      </c>
      <c r="G125" s="2">
        <v>-0.4033712727272736</v>
      </c>
    </row>
    <row r="126" spans="1:7" ht="12.75">
      <c r="A126">
        <f t="shared" si="1"/>
        <v>1992</v>
      </c>
      <c r="B126" s="2">
        <v>-0.030953454545457504</v>
      </c>
      <c r="C126" s="2">
        <v>-0.2702316121212114</v>
      </c>
      <c r="D126" s="2">
        <v>-0.19479490909090558</v>
      </c>
      <c r="E126" s="2">
        <v>-0.23969030303030436</v>
      </c>
      <c r="F126" s="2">
        <v>-0.241934484848489</v>
      </c>
      <c r="G126" s="2">
        <v>-0.4450621818181837</v>
      </c>
    </row>
    <row r="127" spans="1:7" ht="12.75">
      <c r="A127">
        <f t="shared" si="1"/>
        <v>1993</v>
      </c>
      <c r="B127" s="2">
        <v>-0.009844363636368314</v>
      </c>
      <c r="C127" s="2">
        <v>-0.1674219151515164</v>
      </c>
      <c r="D127" s="2">
        <v>-0.1522403636363645</v>
      </c>
      <c r="E127" s="2">
        <v>-0.1528127272727282</v>
      </c>
      <c r="F127" s="2">
        <v>-0.19828940909090775</v>
      </c>
      <c r="G127" s="2">
        <v>-0.35257127272727473</v>
      </c>
    </row>
    <row r="128" spans="1:7" ht="12.75">
      <c r="A128">
        <f t="shared" si="1"/>
        <v>1994</v>
      </c>
      <c r="B128" s="2">
        <v>-0.012762545454549468</v>
      </c>
      <c r="C128" s="2">
        <v>-0.13145039999999852</v>
      </c>
      <c r="D128" s="2">
        <v>-0.12104036363636439</v>
      </c>
      <c r="E128" s="2">
        <v>-0.10143242424242516</v>
      </c>
      <c r="F128" s="2">
        <v>-0.155860242424243</v>
      </c>
      <c r="G128" s="2">
        <v>-0.2789258181818184</v>
      </c>
    </row>
    <row r="129" spans="1:7" ht="12.75">
      <c r="A129">
        <f t="shared" si="1"/>
        <v>1995</v>
      </c>
      <c r="B129" s="2">
        <v>-0.00832618181818745</v>
      </c>
      <c r="C129" s="2">
        <v>-0.16443752121212185</v>
      </c>
      <c r="D129" s="2">
        <v>-0.10768581818181566</v>
      </c>
      <c r="E129" s="2">
        <v>-0.12365818181818256</v>
      </c>
      <c r="F129" s="2">
        <v>-0.11271781818181381</v>
      </c>
      <c r="G129" s="2">
        <v>-0.19101672727272678</v>
      </c>
    </row>
    <row r="130" spans="1:7" ht="12.75">
      <c r="A130">
        <f t="shared" si="1"/>
        <v>1996</v>
      </c>
      <c r="B130" s="2">
        <v>-0.0008625454545523326</v>
      </c>
      <c r="C130" s="2">
        <v>-0.1544376727272745</v>
      </c>
      <c r="D130" s="2">
        <v>-0.07530399999999915</v>
      </c>
      <c r="E130" s="2">
        <v>-0.14041727272727478</v>
      </c>
      <c r="F130" s="2">
        <v>-0.08902425757575472</v>
      </c>
      <c r="G130" s="2">
        <v>-0.09972581818181858</v>
      </c>
    </row>
    <row r="131" spans="1:7" ht="12.75">
      <c r="A131">
        <f t="shared" si="1"/>
        <v>1997</v>
      </c>
      <c r="B131" s="2">
        <v>0.01162836363635833</v>
      </c>
      <c r="C131" s="2">
        <v>-0.07174221818181792</v>
      </c>
      <c r="D131" s="2">
        <v>-0.05181309090909103</v>
      </c>
      <c r="E131" s="2">
        <v>-0.05686878787878946</v>
      </c>
      <c r="F131" s="2">
        <v>-0.03613827272727477</v>
      </c>
      <c r="G131" s="2">
        <v>0.010483272727272563</v>
      </c>
    </row>
    <row r="132" spans="1:7" ht="12.75">
      <c r="A132">
        <f t="shared" si="1"/>
        <v>1998</v>
      </c>
      <c r="B132" s="2">
        <v>0.028619272727269163</v>
      </c>
      <c r="C132" s="2">
        <v>-0.059655551515152894</v>
      </c>
      <c r="D132" s="2">
        <v>0.0053141818181821066</v>
      </c>
      <c r="E132" s="2">
        <v>0.003597878787878983</v>
      </c>
      <c r="F132" s="2">
        <v>0.06351286363636532</v>
      </c>
      <c r="G132" s="2">
        <v>0.10401963636363654</v>
      </c>
    </row>
    <row r="133" spans="1:7" ht="12.75">
      <c r="A133">
        <f t="shared" si="1"/>
        <v>1999</v>
      </c>
      <c r="B133" s="2">
        <v>0.04969199999999674</v>
      </c>
      <c r="C133" s="2">
        <v>0.0012359636363630244</v>
      </c>
      <c r="D133" s="2">
        <v>0.0730869090909092</v>
      </c>
      <c r="E133" s="2">
        <v>0.10161757575757413</v>
      </c>
      <c r="F133" s="2">
        <v>0.10595566666666656</v>
      </c>
      <c r="G133" s="2">
        <v>0.1643741818181823</v>
      </c>
    </row>
    <row r="134" spans="1:7" ht="12.75">
      <c r="A134">
        <f t="shared" si="1"/>
        <v>2000</v>
      </c>
      <c r="B134" s="2">
        <v>0.06662836363635805</v>
      </c>
      <c r="C134" s="2">
        <v>0.047412024242422746</v>
      </c>
      <c r="D134" s="2">
        <v>0.13609599999999844</v>
      </c>
      <c r="E134" s="2">
        <v>0.14753727272727168</v>
      </c>
      <c r="F134" s="2">
        <v>0.09086134848485017</v>
      </c>
      <c r="G134" s="2">
        <v>0.1505923636363633</v>
      </c>
    </row>
    <row r="135" spans="1:7" ht="12.75">
      <c r="A135">
        <f aca="true" t="shared" si="2" ref="A135:A140">A134+1</f>
        <v>2001</v>
      </c>
      <c r="B135" s="2">
        <v>0.06981018181817689</v>
      </c>
      <c r="C135" s="2">
        <v>0.10276960000000024</v>
      </c>
      <c r="D135" s="2">
        <v>0.16253236363636425</v>
      </c>
      <c r="E135" s="2">
        <v>0.18908121212121287</v>
      </c>
      <c r="F135" s="2">
        <v>0.12927195454545526</v>
      </c>
      <c r="G135" s="2">
        <v>0.16463781818181467</v>
      </c>
    </row>
    <row r="136" spans="1:7" ht="12.75">
      <c r="A136">
        <f t="shared" si="2"/>
        <v>2002</v>
      </c>
      <c r="B136" s="2">
        <v>0.07675563636363236</v>
      </c>
      <c r="C136" s="2">
        <v>0.2500265696969688</v>
      </c>
      <c r="D136" s="2">
        <v>0.20123236363636465</v>
      </c>
      <c r="E136" s="2">
        <v>0.3236918181818176</v>
      </c>
      <c r="F136" s="2">
        <v>0.17699733333333612</v>
      </c>
      <c r="G136" s="2">
        <v>0.2236196363636349</v>
      </c>
    </row>
    <row r="137" spans="1:7" ht="12.75">
      <c r="A137">
        <f t="shared" si="2"/>
        <v>2003</v>
      </c>
      <c r="B137" s="2">
        <v>0.0656829090909028</v>
      </c>
      <c r="C137" s="2">
        <v>0.34041308484848365</v>
      </c>
      <c r="D137" s="2">
        <v>0.2213596363636352</v>
      </c>
      <c r="E137" s="2">
        <v>0.3473463636363636</v>
      </c>
      <c r="F137" s="2">
        <v>0.2015640000000012</v>
      </c>
      <c r="G137" s="2">
        <v>0.3365741818181789</v>
      </c>
    </row>
    <row r="138" spans="1:7" ht="12.75">
      <c r="A138">
        <f t="shared" si="2"/>
        <v>2004</v>
      </c>
      <c r="B138" s="2">
        <v>0.04851927272726897</v>
      </c>
      <c r="C138" s="2">
        <v>0.4128115696969683</v>
      </c>
      <c r="D138" s="2">
        <v>0.20184145454545543</v>
      </c>
      <c r="E138" s="2">
        <v>0.3773978787878782</v>
      </c>
      <c r="F138" s="2">
        <v>0.23264657575757752</v>
      </c>
      <c r="G138" s="2">
        <v>0.39738327272727325</v>
      </c>
    </row>
    <row r="139" spans="1:7" ht="12.75">
      <c r="A139">
        <f t="shared" si="2"/>
        <v>2005</v>
      </c>
      <c r="B139" s="2">
        <v>0.0423010909090884</v>
      </c>
      <c r="C139" s="2">
        <v>0.34980914545454667</v>
      </c>
      <c r="D139" s="2">
        <v>0.20783236363636703</v>
      </c>
      <c r="E139" s="2">
        <v>0.3156221212121224</v>
      </c>
      <c r="F139" s="2">
        <v>0.23182157575757856</v>
      </c>
      <c r="G139" s="2">
        <v>0.42994690909091027</v>
      </c>
    </row>
    <row r="140" spans="1:7" ht="12.75">
      <c r="A140">
        <f t="shared" si="2"/>
        <v>2006</v>
      </c>
      <c r="B140" s="2">
        <v>0.025710181818176636</v>
      </c>
      <c r="C140" s="2">
        <v>0.33234172121212247</v>
      </c>
      <c r="D140" s="2">
        <v>0.20652327272727256</v>
      </c>
      <c r="E140" s="2">
        <v>0.3148615151515166</v>
      </c>
      <c r="F140" s="2">
        <v>0.27197612121212345</v>
      </c>
      <c r="G140" s="2">
        <v>0.4016741818181817</v>
      </c>
    </row>
    <row r="141" spans="1:7" ht="12.75">
      <c r="A141">
        <v>2007</v>
      </c>
      <c r="B141" s="2">
        <v>0.0227319999999942</v>
      </c>
      <c r="C141" s="2">
        <v>0.33750176666666754</v>
      </c>
      <c r="D141" s="2">
        <v>0.21009600000000006</v>
      </c>
      <c r="E141" s="2">
        <v>0.33381999999999934</v>
      </c>
      <c r="F141" s="2">
        <v>0.2718752500000008</v>
      </c>
      <c r="G141" s="2">
        <v>0.36011599999999966</v>
      </c>
    </row>
    <row r="142" spans="1:7" ht="12.75">
      <c r="A142">
        <v>2008</v>
      </c>
      <c r="B142" s="2">
        <v>0.017680888888882862</v>
      </c>
      <c r="C142" s="2">
        <v>0.31834182222222296</v>
      </c>
      <c r="D142" s="2">
        <v>0.2310515555555579</v>
      </c>
      <c r="E142" s="2">
        <v>0.3055970370370371</v>
      </c>
      <c r="F142" s="2">
        <v>0.284243629629632</v>
      </c>
      <c r="G142" s="2">
        <v>0.3254559999999991</v>
      </c>
    </row>
    <row r="143" spans="1:7" ht="12.75">
      <c r="A143">
        <v>2009</v>
      </c>
      <c r="B143" s="2">
        <v>0.010354499999994715</v>
      </c>
      <c r="C143" s="2">
        <v>0.3641073083333346</v>
      </c>
      <c r="D143" s="2">
        <v>0.22869599999999934</v>
      </c>
      <c r="E143" s="2">
        <v>0.26846208333333443</v>
      </c>
      <c r="F143" s="2">
        <v>0.24556972916666808</v>
      </c>
      <c r="G143" s="2">
        <v>0.3657559999999993</v>
      </c>
    </row>
    <row r="144" spans="1:7" ht="12.75">
      <c r="A144">
        <v>2010</v>
      </c>
      <c r="B144" s="2">
        <v>-0.007450857142860201</v>
      </c>
      <c r="C144" s="2">
        <v>0.40294555238095064</v>
      </c>
      <c r="D144" s="2">
        <v>0.220696000000002</v>
      </c>
      <c r="E144" s="2">
        <v>0.25702428571428726</v>
      </c>
      <c r="F144" s="2">
        <v>0.26995269047619175</v>
      </c>
      <c r="G144" s="2">
        <v>0.4338131428571419</v>
      </c>
    </row>
    <row r="145" spans="1:7" ht="12.75">
      <c r="A145">
        <v>2011</v>
      </c>
      <c r="B145" s="2">
        <v>-0.03329133333333445</v>
      </c>
      <c r="C145" s="2">
        <v>0.3928993222222221</v>
      </c>
      <c r="D145" s="2">
        <v>0.20814600000000283</v>
      </c>
      <c r="E145" s="2">
        <v>0.26481833333333427</v>
      </c>
      <c r="F145" s="2">
        <v>0.31332094444444536</v>
      </c>
      <c r="G145" s="2">
        <v>0.48118933333333125</v>
      </c>
    </row>
    <row r="146" spans="2:7" ht="12.75">
      <c r="B146" t="str">
        <f aca="true" t="shared" si="3" ref="B146:G146">B3</f>
        <v>Global ocean</v>
      </c>
      <c r="C146" t="str">
        <f t="shared" si="3"/>
        <v>Baltic Sea</v>
      </c>
      <c r="D146" t="str">
        <f t="shared" si="3"/>
        <v>North Atlantic </v>
      </c>
      <c r="E146" t="str">
        <f t="shared" si="3"/>
        <v>North Sea </v>
      </c>
      <c r="F146" t="str">
        <f t="shared" si="3"/>
        <v>Mediterranean Sea</v>
      </c>
      <c r="G146" t="str">
        <f t="shared" si="3"/>
        <v>Black Sea</v>
      </c>
    </row>
    <row r="147" spans="1:7" ht="12.75">
      <c r="A147" t="s">
        <v>90</v>
      </c>
      <c r="B147" s="49">
        <f aca="true" t="shared" si="4" ref="B147:G147">SLOPE(B4:B145,$A4:$A145)</f>
        <v>0.004271890259330664</v>
      </c>
      <c r="C147" s="49">
        <f t="shared" si="4"/>
        <v>0.005161762627614712</v>
      </c>
      <c r="D147" s="49">
        <f t="shared" si="4"/>
        <v>0.0029264909797342975</v>
      </c>
      <c r="E147" s="49">
        <f t="shared" si="4"/>
        <v>0.003541592564589814</v>
      </c>
      <c r="F147" s="49">
        <f t="shared" si="4"/>
        <v>0.003999622448384484</v>
      </c>
      <c r="G147" s="49">
        <f t="shared" si="4"/>
        <v>0.0034786704102147395</v>
      </c>
    </row>
    <row r="148" spans="1:7" ht="12.75">
      <c r="A148" t="s">
        <v>91</v>
      </c>
      <c r="B148" s="49">
        <f>SLOPE(B121:B145,$A121:$A145)</f>
        <v>0.0061317908591408685</v>
      </c>
      <c r="C148" s="49">
        <f>SLOPE(C120:C144,$A120:$A144)</f>
        <v>0.03951835494408369</v>
      </c>
      <c r="D148" s="49">
        <f>SLOPE(D120:D144,$A120:$A144)</f>
        <v>0.028372567210567183</v>
      </c>
      <c r="E148" s="49">
        <f>SLOPE(E120:E144,$A120:$A144)</f>
        <v>0.03879984768333521</v>
      </c>
      <c r="F148" s="49">
        <f>SLOPE(F120:F144,$A120:$A144)</f>
        <v>0.031377815446243525</v>
      </c>
      <c r="G148" s="49">
        <f>SLOPE(G120:G144,$A120:$A144)</f>
        <v>0.046414649150849197</v>
      </c>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E33" sqref="E33"/>
    </sheetView>
  </sheetViews>
  <sheetFormatPr defaultColWidth="8.8515625" defaultRowHeight="12.75"/>
  <sheetData>
    <row r="8" ht="15">
      <c r="O8" s="36"/>
    </row>
    <row r="9" ht="15">
      <c r="O9" s="36"/>
    </row>
    <row r="10" ht="15">
      <c r="O10" s="36"/>
    </row>
  </sheetData>
  <sheetProtection/>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2012-10-04T07:36:22Z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-1968313590</vt:i4>
  </property>
  <property fmtid="{D5CDD505-2E9C-101B-9397-08002B2CF9AE}" pid="4" name="_NewReviewCycle">
    <vt:lpwstr/>
  </property>
  <property fmtid="{D5CDD505-2E9C-101B-9397-08002B2CF9AE}" pid="5" name="_EmailSubject">
    <vt:lpwstr>Indicator guidelines and templates (specification and assessment) </vt:lpwstr>
  </property>
  <property fmtid="{D5CDD505-2E9C-101B-9397-08002B2CF9AE}" pid="6" name="_AuthorEmail">
    <vt:lpwstr>Constanca.Belchior@eea.europa.eu</vt:lpwstr>
  </property>
  <property fmtid="{D5CDD505-2E9C-101B-9397-08002B2CF9AE}" pid="7" name="_AuthorEmailDisplayName">
    <vt:lpwstr>Constança Belchior</vt:lpwstr>
  </property>
  <property fmtid="{D5CDD505-2E9C-101B-9397-08002B2CF9AE}" pid="8" name="_PreviousAdHocReviewCycleID">
    <vt:i4>386016496</vt:i4>
  </property>
  <property fmtid="{D5CDD505-2E9C-101B-9397-08002B2CF9AE}" pid="9" name="_ReviewingToolsShownOnce">
    <vt:lpwstr/>
  </property>
</Properties>
</file>