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80" windowHeight="4290" tabRatio="601" activeTab="1"/>
  </bookViews>
  <sheets>
    <sheet name="base &amp; manipulated data" sheetId="1" r:id="rId1"/>
    <sheet name="figure" sheetId="2" r:id="rId2"/>
  </sheets>
  <definedNames>
    <definedName name="_xlnm.Print_Area" localSheetId="0">'base &amp; manipulated data'!$M$22:$T$66</definedName>
  </definedNames>
  <calcPr fullCalcOnLoad="1"/>
</workbook>
</file>

<file path=xl/sharedStrings.xml><?xml version="1.0" encoding="utf-8"?>
<sst xmlns="http://schemas.openxmlformats.org/spreadsheetml/2006/main" count="29" uniqueCount="29">
  <si>
    <t>UK</t>
  </si>
  <si>
    <t>number of GW-bodies</t>
  </si>
  <si>
    <t>number of sampling sites</t>
  </si>
  <si>
    <t>drinking water wells</t>
  </si>
  <si>
    <t>industrial wells</t>
  </si>
  <si>
    <t>surveillance wells</t>
  </si>
  <si>
    <t>other use</t>
  </si>
  <si>
    <t>Austria</t>
  </si>
  <si>
    <t>Belgium</t>
  </si>
  <si>
    <t>Bulgaria</t>
  </si>
  <si>
    <t>Czech Rep.</t>
  </si>
  <si>
    <t>Germany</t>
  </si>
  <si>
    <t>Denmark</t>
  </si>
  <si>
    <t>Estonia</t>
  </si>
  <si>
    <t>Spain</t>
  </si>
  <si>
    <t>Finland</t>
  </si>
  <si>
    <t>Greece</t>
  </si>
  <si>
    <t>Hungary</t>
  </si>
  <si>
    <t>Ireland</t>
  </si>
  <si>
    <t>Lithuania</t>
  </si>
  <si>
    <t>Latvia</t>
  </si>
  <si>
    <t>Netherlands</t>
  </si>
  <si>
    <t>Poland</t>
  </si>
  <si>
    <t>Sweden</t>
  </si>
  <si>
    <t>Slovenia</t>
  </si>
  <si>
    <t>Slovak Rep.</t>
  </si>
  <si>
    <t>CountryID</t>
  </si>
  <si>
    <t>Year</t>
  </si>
  <si>
    <t>number of sampling sites according to the type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</si>
</sst>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"/>
    <numFmt numFmtId="171" formatCode="0.000"/>
    <numFmt numFmtId="172" formatCode="0.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5.75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65"/>
          <c:w val="0.654"/>
          <c:h val="0.926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'base &amp; manipulated data'!$H$2</c:f>
              <c:strCache>
                <c:ptCount val="1"/>
                <c:pt idx="0">
                  <c:v>drinking water wells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data'!$H$3:$H$22</c:f>
              <c:numCache>
                <c:ptCount val="20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16</c:v>
                </c:pt>
                <c:pt idx="6">
                  <c:v>77</c:v>
                </c:pt>
                <c:pt idx="7">
                  <c:v>22</c:v>
                </c:pt>
                <c:pt idx="8">
                  <c:v>14</c:v>
                </c:pt>
                <c:pt idx="9">
                  <c:v>13</c:v>
                </c:pt>
                <c:pt idx="10">
                  <c:v>57</c:v>
                </c:pt>
                <c:pt idx="11">
                  <c:v>10</c:v>
                </c:pt>
                <c:pt idx="12">
                  <c:v>21</c:v>
                </c:pt>
                <c:pt idx="13">
                  <c:v>18</c:v>
                </c:pt>
                <c:pt idx="14">
                  <c:v>143</c:v>
                </c:pt>
                <c:pt idx="15">
                  <c:v>5</c:v>
                </c:pt>
                <c:pt idx="16">
                  <c:v>46</c:v>
                </c:pt>
                <c:pt idx="17">
                  <c:v>71</c:v>
                </c:pt>
                <c:pt idx="18">
                  <c:v>942</c:v>
                </c:pt>
                <c:pt idx="19">
                  <c:v>8</c:v>
                </c:pt>
              </c:numCache>
            </c:numRef>
          </c:val>
        </c:ser>
        <c:ser>
          <c:idx val="2"/>
          <c:order val="1"/>
          <c:tx>
            <c:strRef>
              <c:f>'base &amp; manipulated data'!$I$2</c:f>
              <c:strCache>
                <c:ptCount val="1"/>
                <c:pt idx="0">
                  <c:v>industrial wells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data'!$I$3:$I$22</c:f>
              <c:numCache>
                <c:ptCount val="2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28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strRef>
              <c:f>'base &amp; manipulated data'!$J$2</c:f>
              <c:strCache>
                <c:ptCount val="1"/>
                <c:pt idx="0">
                  <c:v>surveillance wells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data'!$J$3:$J$22</c:f>
              <c:numCache>
                <c:ptCount val="20"/>
                <c:pt idx="1">
                  <c:v>389</c:v>
                </c:pt>
                <c:pt idx="2">
                  <c:v>0</c:v>
                </c:pt>
                <c:pt idx="3">
                  <c:v>26</c:v>
                </c:pt>
                <c:pt idx="4">
                  <c:v>0</c:v>
                </c:pt>
                <c:pt idx="5">
                  <c:v>162</c:v>
                </c:pt>
                <c:pt idx="6">
                  <c:v>314</c:v>
                </c:pt>
                <c:pt idx="7">
                  <c:v>0</c:v>
                </c:pt>
                <c:pt idx="8">
                  <c:v>34</c:v>
                </c:pt>
                <c:pt idx="9">
                  <c:v>5</c:v>
                </c:pt>
                <c:pt idx="10">
                  <c:v>96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'base &amp; manipulated data'!$K$2</c:f>
              <c:strCache>
                <c:ptCount val="1"/>
                <c:pt idx="0">
                  <c:v>other use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data'!$K$3:$K$22</c:f>
              <c:numCache>
                <c:ptCount val="20"/>
                <c:pt idx="0">
                  <c:v>278</c:v>
                </c:pt>
                <c:pt idx="2">
                  <c:v>408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62</c:v>
                </c:pt>
                <c:pt idx="7">
                  <c:v>58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9</c:v>
                </c:pt>
                <c:pt idx="14">
                  <c:v>28</c:v>
                </c:pt>
                <c:pt idx="15">
                  <c:v>1</c:v>
                </c:pt>
                <c:pt idx="16">
                  <c:v>14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50"/>
        <c:axId val="15177893"/>
        <c:axId val="2383310"/>
      </c:barChart>
      <c:catAx>
        <c:axId val="1517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monitoring sites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77893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0675"/>
          <c:y val="0.35725"/>
          <c:w val="0.26175"/>
          <c:h val="0.25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9525</xdr:rowOff>
    </xdr:from>
    <xdr:to>
      <xdr:col>8</xdr:col>
      <xdr:colOff>238125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409700" y="171450"/>
        <a:ext cx="4924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M2" sqref="M2"/>
    </sheetView>
  </sheetViews>
  <sheetFormatPr defaultColWidth="11.421875" defaultRowHeight="12.75"/>
  <cols>
    <col min="1" max="1" width="14.28125" style="1" customWidth="1"/>
    <col min="2" max="2" width="10.57421875" style="15" bestFit="1" customWidth="1"/>
    <col min="3" max="3" width="3.8515625" style="2" customWidth="1"/>
    <col min="4" max="4" width="7.57421875" style="3" customWidth="1"/>
    <col min="5" max="5" width="9.00390625" style="4" customWidth="1"/>
    <col min="6" max="6" width="10.57421875" style="4" customWidth="1"/>
    <col min="7" max="7" width="3.28125" style="4" customWidth="1"/>
    <col min="8" max="11" width="11.00390625" style="12" customWidth="1"/>
    <col min="13" max="16384" width="11.421875" style="1" customWidth="1"/>
  </cols>
  <sheetData>
    <row r="1" spans="8:12" ht="26.25" customHeight="1">
      <c r="H1" s="17" t="s">
        <v>28</v>
      </c>
      <c r="I1" s="17"/>
      <c r="J1" s="17"/>
      <c r="K1" s="17"/>
      <c r="L1" s="1"/>
    </row>
    <row r="2" spans="2:11" s="5" customFormat="1" ht="33.75">
      <c r="B2" s="16" t="s">
        <v>26</v>
      </c>
      <c r="C2" s="6"/>
      <c r="D2" s="7" t="s">
        <v>27</v>
      </c>
      <c r="E2" s="8" t="s">
        <v>1</v>
      </c>
      <c r="F2" s="8" t="s">
        <v>2</v>
      </c>
      <c r="G2" s="8"/>
      <c r="H2" s="11" t="s">
        <v>3</v>
      </c>
      <c r="I2" s="11" t="s">
        <v>4</v>
      </c>
      <c r="J2" s="11" t="s">
        <v>5</v>
      </c>
      <c r="K2" s="11" t="s">
        <v>6</v>
      </c>
    </row>
    <row r="3" spans="1:12" ht="11.25">
      <c r="A3" s="1" t="str">
        <f aca="true" t="shared" si="0" ref="A3:A22">CONCATENATE(B3,"-",F3)</f>
        <v>Czech Rep.-278</v>
      </c>
      <c r="B3" s="14" t="s">
        <v>10</v>
      </c>
      <c r="C3" s="9"/>
      <c r="D3" s="9">
        <v>2000</v>
      </c>
      <c r="E3" s="4">
        <v>43</v>
      </c>
      <c r="F3" s="4">
        <v>278</v>
      </c>
      <c r="K3" s="12">
        <v>278</v>
      </c>
      <c r="L3" s="1"/>
    </row>
    <row r="4" spans="1:12" ht="11.25">
      <c r="A4" s="1" t="str">
        <f t="shared" si="0"/>
        <v>Germany-389</v>
      </c>
      <c r="B4" s="14" t="s">
        <v>11</v>
      </c>
      <c r="C4" s="9"/>
      <c r="D4" s="9">
        <v>2000</v>
      </c>
      <c r="E4" s="4">
        <v>17</v>
      </c>
      <c r="F4" s="4">
        <v>389</v>
      </c>
      <c r="J4" s="12">
        <v>389</v>
      </c>
      <c r="L4" s="1"/>
    </row>
    <row r="5" spans="1:12" ht="11.25">
      <c r="A5" s="1" t="str">
        <f t="shared" si="0"/>
        <v>Netherlands-408</v>
      </c>
      <c r="B5" s="14" t="s">
        <v>21</v>
      </c>
      <c r="C5" s="9"/>
      <c r="D5" s="9">
        <v>1998</v>
      </c>
      <c r="E5" s="4">
        <v>9</v>
      </c>
      <c r="F5" s="4">
        <v>408</v>
      </c>
      <c r="H5" s="12">
        <v>0</v>
      </c>
      <c r="I5" s="12">
        <v>0</v>
      </c>
      <c r="J5" s="12">
        <v>0</v>
      </c>
      <c r="K5" s="12">
        <v>408</v>
      </c>
      <c r="L5" s="1"/>
    </row>
    <row r="6" spans="1:12" ht="11.25">
      <c r="A6" s="1" t="str">
        <f t="shared" si="0"/>
        <v>Finland-27</v>
      </c>
      <c r="B6" s="14" t="s">
        <v>15</v>
      </c>
      <c r="C6" s="9"/>
      <c r="D6" s="9">
        <v>1998</v>
      </c>
      <c r="E6" s="4">
        <v>27</v>
      </c>
      <c r="F6" s="4">
        <v>27</v>
      </c>
      <c r="H6" s="12">
        <v>1</v>
      </c>
      <c r="I6" s="12">
        <v>0</v>
      </c>
      <c r="J6" s="12">
        <v>26</v>
      </c>
      <c r="K6" s="12">
        <v>0</v>
      </c>
      <c r="L6" s="1"/>
    </row>
    <row r="7" spans="1:12" ht="11.25">
      <c r="A7" s="1" t="str">
        <f t="shared" si="0"/>
        <v>Denmark-21</v>
      </c>
      <c r="B7" s="14" t="s">
        <v>12</v>
      </c>
      <c r="C7" s="9"/>
      <c r="D7" s="9">
        <v>2000</v>
      </c>
      <c r="E7" s="4">
        <v>3</v>
      </c>
      <c r="F7" s="4">
        <v>21</v>
      </c>
      <c r="H7" s="12">
        <v>1</v>
      </c>
      <c r="I7" s="12">
        <v>0</v>
      </c>
      <c r="J7" s="12">
        <v>0</v>
      </c>
      <c r="K7" s="12">
        <v>20</v>
      </c>
      <c r="L7" s="1"/>
    </row>
    <row r="8" spans="1:12" ht="11.25">
      <c r="A8" s="1" t="str">
        <f t="shared" si="0"/>
        <v>Slovak Rep.-178</v>
      </c>
      <c r="B8" s="14" t="s">
        <v>25</v>
      </c>
      <c r="C8" s="9"/>
      <c r="D8" s="9">
        <v>2000</v>
      </c>
      <c r="E8" s="4">
        <v>10</v>
      </c>
      <c r="F8" s="4">
        <v>178</v>
      </c>
      <c r="H8" s="12">
        <v>16</v>
      </c>
      <c r="I8" s="12">
        <v>0</v>
      </c>
      <c r="J8" s="12">
        <v>162</v>
      </c>
      <c r="K8" s="12">
        <v>0</v>
      </c>
      <c r="L8" s="1"/>
    </row>
    <row r="9" spans="1:12" ht="11.25">
      <c r="A9" s="1" t="str">
        <f>CONCATENATE(B9,"-",F9)</f>
        <v>Austria-573</v>
      </c>
      <c r="B9" s="14" t="s">
        <v>7</v>
      </c>
      <c r="C9" s="9"/>
      <c r="D9" s="9">
        <v>1998</v>
      </c>
      <c r="E9" s="4">
        <v>14</v>
      </c>
      <c r="F9" s="4">
        <v>573</v>
      </c>
      <c r="H9" s="12">
        <v>77</v>
      </c>
      <c r="I9" s="12">
        <v>120</v>
      </c>
      <c r="J9" s="12">
        <v>314</v>
      </c>
      <c r="K9" s="12">
        <v>62</v>
      </c>
      <c r="L9" s="1"/>
    </row>
    <row r="10" spans="1:12" ht="11.25">
      <c r="A10" s="1" t="str">
        <f t="shared" si="0"/>
        <v>Latvia-80</v>
      </c>
      <c r="B10" s="14" t="s">
        <v>20</v>
      </c>
      <c r="C10" s="9"/>
      <c r="D10" s="9">
        <v>2000</v>
      </c>
      <c r="E10" s="4">
        <v>4</v>
      </c>
      <c r="F10" s="4">
        <v>80</v>
      </c>
      <c r="H10" s="12">
        <v>22</v>
      </c>
      <c r="I10" s="12">
        <v>0</v>
      </c>
      <c r="J10" s="12">
        <v>0</v>
      </c>
      <c r="K10" s="12">
        <v>58</v>
      </c>
      <c r="L10" s="1"/>
    </row>
    <row r="11" spans="1:12" ht="11.25">
      <c r="A11" s="1" t="str">
        <f t="shared" si="0"/>
        <v>Spain-50</v>
      </c>
      <c r="B11" s="14" t="s">
        <v>14</v>
      </c>
      <c r="C11" s="9"/>
      <c r="D11" s="9">
        <v>1999</v>
      </c>
      <c r="E11" s="4">
        <v>3</v>
      </c>
      <c r="F11" s="4">
        <v>50</v>
      </c>
      <c r="H11" s="12">
        <v>14</v>
      </c>
      <c r="I11" s="12">
        <v>2</v>
      </c>
      <c r="J11" s="12">
        <v>34</v>
      </c>
      <c r="K11" s="12">
        <v>0</v>
      </c>
      <c r="L11" s="1"/>
    </row>
    <row r="12" spans="1:12" ht="11.25">
      <c r="A12" s="1" t="str">
        <f t="shared" si="0"/>
        <v>Slovenia-41</v>
      </c>
      <c r="B12" s="14" t="s">
        <v>24</v>
      </c>
      <c r="C12" s="9"/>
      <c r="D12" s="9">
        <v>1998</v>
      </c>
      <c r="E12" s="4">
        <v>4</v>
      </c>
      <c r="F12" s="4">
        <v>41</v>
      </c>
      <c r="H12" s="12">
        <v>13</v>
      </c>
      <c r="I12" s="12">
        <v>3</v>
      </c>
      <c r="J12" s="12">
        <v>5</v>
      </c>
      <c r="K12" s="12">
        <v>20</v>
      </c>
      <c r="L12" s="1"/>
    </row>
    <row r="13" spans="1:12" ht="11.25">
      <c r="A13" s="1" t="str">
        <f t="shared" si="0"/>
        <v>Greece-158</v>
      </c>
      <c r="B13" s="14" t="s">
        <v>16</v>
      </c>
      <c r="C13" s="9"/>
      <c r="D13" s="9">
        <v>1998</v>
      </c>
      <c r="E13" s="4">
        <v>65</v>
      </c>
      <c r="F13" s="4">
        <v>158</v>
      </c>
      <c r="H13" s="12">
        <v>57</v>
      </c>
      <c r="I13" s="12">
        <v>5</v>
      </c>
      <c r="J13" s="12">
        <v>96</v>
      </c>
      <c r="K13" s="12">
        <v>0</v>
      </c>
      <c r="L13" s="1"/>
    </row>
    <row r="14" spans="1:12" ht="11.25">
      <c r="A14" s="1" t="str">
        <f t="shared" si="0"/>
        <v>UK-19</v>
      </c>
      <c r="B14" s="14" t="s">
        <v>0</v>
      </c>
      <c r="C14" s="9"/>
      <c r="D14" s="9">
        <v>1997</v>
      </c>
      <c r="E14" s="4">
        <v>1</v>
      </c>
      <c r="F14" s="4">
        <v>19</v>
      </c>
      <c r="H14" s="12">
        <v>10</v>
      </c>
      <c r="I14" s="12">
        <v>2</v>
      </c>
      <c r="J14" s="12">
        <v>7</v>
      </c>
      <c r="K14" s="12">
        <v>0</v>
      </c>
      <c r="L14" s="1"/>
    </row>
    <row r="15" spans="1:12" ht="11.25">
      <c r="A15" s="1" t="str">
        <f t="shared" si="0"/>
        <v>Poland-36</v>
      </c>
      <c r="B15" s="14" t="s">
        <v>22</v>
      </c>
      <c r="C15" s="9"/>
      <c r="D15" s="9">
        <v>2000</v>
      </c>
      <c r="E15" s="4">
        <v>3</v>
      </c>
      <c r="F15" s="4">
        <v>36</v>
      </c>
      <c r="H15" s="12">
        <v>21</v>
      </c>
      <c r="I15" s="12">
        <v>0</v>
      </c>
      <c r="J15" s="12">
        <v>0</v>
      </c>
      <c r="K15" s="12">
        <v>15</v>
      </c>
      <c r="L15" s="1"/>
    </row>
    <row r="16" spans="1:12" ht="11.25">
      <c r="A16" s="1" t="str">
        <f t="shared" si="0"/>
        <v>Estonia-27</v>
      </c>
      <c r="B16" s="14" t="s">
        <v>13</v>
      </c>
      <c r="C16" s="9"/>
      <c r="D16" s="9">
        <v>1998</v>
      </c>
      <c r="F16" s="4">
        <v>27</v>
      </c>
      <c r="H16" s="12">
        <v>18</v>
      </c>
      <c r="I16" s="12">
        <v>0</v>
      </c>
      <c r="J16" s="12">
        <v>0</v>
      </c>
      <c r="K16" s="12">
        <v>9</v>
      </c>
      <c r="L16" s="1"/>
    </row>
    <row r="17" spans="1:12" ht="11.25">
      <c r="A17" s="1" t="str">
        <f t="shared" si="0"/>
        <v>Bulgaria-208</v>
      </c>
      <c r="B17" s="14" t="s">
        <v>9</v>
      </c>
      <c r="C17" s="9"/>
      <c r="D17" s="9">
        <v>2001</v>
      </c>
      <c r="E17" s="4">
        <v>64</v>
      </c>
      <c r="F17" s="4">
        <v>208</v>
      </c>
      <c r="H17" s="12">
        <v>143</v>
      </c>
      <c r="I17" s="12">
        <v>28</v>
      </c>
      <c r="J17" s="12">
        <v>9</v>
      </c>
      <c r="K17" s="12">
        <v>28</v>
      </c>
      <c r="L17" s="1"/>
    </row>
    <row r="18" spans="1:12" ht="11.25">
      <c r="A18" s="1" t="str">
        <f t="shared" si="0"/>
        <v>Ireland-7</v>
      </c>
      <c r="B18" s="14" t="s">
        <v>18</v>
      </c>
      <c r="C18" s="9"/>
      <c r="D18" s="9">
        <v>1998</v>
      </c>
      <c r="E18" s="4">
        <v>3</v>
      </c>
      <c r="F18" s="4">
        <v>7</v>
      </c>
      <c r="H18" s="12">
        <v>5</v>
      </c>
      <c r="I18" s="12">
        <v>1</v>
      </c>
      <c r="J18" s="12">
        <v>0</v>
      </c>
      <c r="K18" s="12">
        <v>1</v>
      </c>
      <c r="L18" s="1"/>
    </row>
    <row r="19" spans="1:12" ht="11.25">
      <c r="A19" s="1" t="str">
        <f t="shared" si="0"/>
        <v>Lithuania-60</v>
      </c>
      <c r="B19" s="14" t="s">
        <v>19</v>
      </c>
      <c r="C19" s="9"/>
      <c r="D19" s="9">
        <v>2000</v>
      </c>
      <c r="E19" s="4">
        <v>5</v>
      </c>
      <c r="F19" s="4">
        <v>60</v>
      </c>
      <c r="H19" s="12">
        <v>46</v>
      </c>
      <c r="I19" s="12">
        <v>0</v>
      </c>
      <c r="J19" s="12">
        <v>0</v>
      </c>
      <c r="K19" s="12">
        <v>14</v>
      </c>
      <c r="L19" s="1"/>
    </row>
    <row r="20" spans="1:12" ht="11.25">
      <c r="A20" s="1" t="str">
        <f t="shared" si="0"/>
        <v>Belgium-74</v>
      </c>
      <c r="B20" s="14" t="s">
        <v>8</v>
      </c>
      <c r="C20" s="9"/>
      <c r="D20" s="9">
        <v>2001</v>
      </c>
      <c r="E20" s="4">
        <v>2</v>
      </c>
      <c r="F20" s="4">
        <v>74</v>
      </c>
      <c r="H20" s="12">
        <v>71</v>
      </c>
      <c r="I20" s="12">
        <v>1</v>
      </c>
      <c r="J20" s="12">
        <v>1</v>
      </c>
      <c r="K20" s="12">
        <v>1</v>
      </c>
      <c r="L20" s="1"/>
    </row>
    <row r="21" spans="1:12" ht="11.25">
      <c r="A21" s="1" t="str">
        <f t="shared" si="0"/>
        <v>Hungary-942</v>
      </c>
      <c r="B21" s="14" t="s">
        <v>17</v>
      </c>
      <c r="C21" s="9"/>
      <c r="D21" s="9">
        <v>1999</v>
      </c>
      <c r="E21" s="4">
        <v>10</v>
      </c>
      <c r="F21" s="4">
        <v>942</v>
      </c>
      <c r="H21" s="12">
        <v>942</v>
      </c>
      <c r="I21" s="12">
        <v>0</v>
      </c>
      <c r="J21" s="12">
        <v>0</v>
      </c>
      <c r="K21" s="12">
        <v>0</v>
      </c>
      <c r="L21" s="1"/>
    </row>
    <row r="22" spans="1:12" ht="11.25">
      <c r="A22" s="1" t="str">
        <f t="shared" si="0"/>
        <v>Sweden-8</v>
      </c>
      <c r="B22" s="14" t="s">
        <v>23</v>
      </c>
      <c r="C22" s="9"/>
      <c r="D22" s="9">
        <v>2000</v>
      </c>
      <c r="E22" s="4">
        <v>3</v>
      </c>
      <c r="F22" s="4">
        <v>8</v>
      </c>
      <c r="H22" s="12">
        <v>8</v>
      </c>
      <c r="I22" s="12">
        <v>0</v>
      </c>
      <c r="J22" s="12">
        <v>0</v>
      </c>
      <c r="K22" s="12">
        <v>0</v>
      </c>
      <c r="L22" s="1"/>
    </row>
    <row r="23" spans="2:12" ht="11.25">
      <c r="B23" s="14"/>
      <c r="C23" s="9"/>
      <c r="D23" s="9"/>
      <c r="L23" s="1"/>
    </row>
    <row r="24" spans="2:12" ht="11.25">
      <c r="B24" s="14"/>
      <c r="C24" s="9"/>
      <c r="D24" s="9"/>
      <c r="L24" s="1"/>
    </row>
    <row r="25" spans="3:12" ht="11.25">
      <c r="C25" s="9"/>
      <c r="E25" s="10"/>
      <c r="F25" s="10"/>
      <c r="G25" s="10"/>
      <c r="H25" s="13"/>
      <c r="I25" s="13"/>
      <c r="J25" s="13"/>
      <c r="K25" s="13"/>
      <c r="L25" s="1"/>
    </row>
    <row r="26" spans="3:12" ht="11.25">
      <c r="C26" s="9"/>
      <c r="L26" s="1"/>
    </row>
    <row r="27" spans="3:12" ht="11.25">
      <c r="C27" s="9"/>
      <c r="L27" s="1"/>
    </row>
  </sheetData>
  <mergeCells count="1">
    <mergeCell ref="H1:K1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7" sqref="I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2002-05-03T09:18:26Z</cp:lastPrinted>
  <dcterms:created xsi:type="dcterms:W3CDTF">2002-03-26T12:09:49Z</dcterms:created>
  <dcterms:modified xsi:type="dcterms:W3CDTF">2003-04-16T15:27:31Z</dcterms:modified>
  <cp:category/>
  <cp:version/>
  <cp:contentType/>
  <cp:contentStatus/>
</cp:coreProperties>
</file>