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3820" windowHeight="15465" activeTab="0"/>
  </bookViews>
  <sheets>
    <sheet name="7.2 chart biofuel production" sheetId="1" r:id="rId1"/>
    <sheet name="7.2 data biofuel production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">IF(ISERROR('[3]Raw Data'!A1/HLOOKUP('[4]Indices'!$B$10,AC_Data,ROW()-11,0)),"",'[3]Raw Data'!A1/HLOOKUP('[4]Indices'!$B$10,AC_Data,ROW()-11,0))</definedName>
    <definedName name="a1">IF(ISERROR('[5]Raw Data'!A1/HLOOKUP('[4]Indices'!$B$10,Data,ROW()-11,0)),"",'[5]Raw Data'!A1/HLOOKUP('[4]Indices'!$B$10,Data,ROW()-11,0))</definedName>
    <definedName name="aa">IF(ISERROR('[3]Raw Data'!A1/HLOOKUP('[4]Indices'!$B$10,AC_Data,ROW()-11,0)),"",'[3]Raw Data'!A1/HLOOKUP('[4]Indices'!$B$10,AC_Data,ROW()-11,0))</definedName>
    <definedName name="AC_Data">'[3]Raw Data'!$C$12:$P$28</definedName>
    <definedName name="AC_Index">IF(ISERROR('[3]Raw Data'!A1/HLOOKUP('[4]Indices'!$B$10,AC_Data,ROW()-11,0)),"",'[3]Raw Data'!A1/HLOOKUP('[4]Indices'!$B$10,AC_Data,ROW()-11,0))</definedName>
    <definedName name="AC_sector">IF(ISERROR('[3]Raw Data'!A1/HLOOKUP('[4]Indices'!$B$10,AC_Data,ROW()-11,0)),"",'[3]Raw Data'!A1/HLOOKUP('[4]Indices'!$B$10,AC_Data,ROW()-11,0))</definedName>
    <definedName name="agcv">IF(ISERROR('[5]Raw Data'!A1/HLOOKUP('[4]Indices'!$B$10,Data,ROW()-11,0)),"",'[5]Raw Data'!A1/HLOOKUP('[4]Indices'!$B$10,Data,ROW()-11,0))</definedName>
    <definedName name="AS_pie_prop">IF(ISERROR('[5]Raw Data'!A1/HLOOKUP('[4]Indices'!$B$10,Data,ROW()-11,0)),"",'[5]Raw Data'!A1/HLOOKUP('[4]Indices'!$B$10,Data,ROW()-11,0))</definedName>
    <definedName name="AS_pieEU15">IF(ISERROR('[5]Raw Data'!A1/HLOOKUP('[4]Indices'!$B$10,Data,ROW()-11,0)),"",'[5]Raw Data'!A1/HLOOKUP('[4]Indices'!$B$10,Data,ROW()-11,0))</definedName>
    <definedName name="asdf">IF(ISERROR('[5]Raw Data'!A1/HLOOKUP('[4]Indices'!$B$10,Data,ROW()-11,0)),"",'[5]Raw Data'!A1/HLOOKUP('[4]Indices'!$B$10,Data,ROW()-11,0))</definedName>
    <definedName name="asr3">IF(ISERROR('[5]Raw Data'!A1/HLOOKUP('[4]Indices'!$B$10,Data,ROW()-11,0)),"",'[5]Raw Data'!A1/HLOOKUP('[4]Indices'!$B$10,Data,ROW()-11,0))</definedName>
    <definedName name="b">IF(ISERROR('[3]Raw Data'!A1/HLOOKUP('[4]Indices'!$B$10,AC_Data,ROW()-11,0)),"",'[3]Raw Data'!A1/HLOOKUP('[4]Indices'!$B$10,AC_Data,ROW()-11,0))</definedName>
    <definedName name="b1">IF(ISERROR('[5]Raw Data'!A1/HLOOKUP('[4]Indices'!$B$10,Data,ROW()-11,0)),"",'[5]Raw Data'!A1/HLOOKUP('[4]Indices'!$B$10,Data,ROW()-11,0))</definedName>
    <definedName name="CRF_Table1.A_a_s3_Dyn10">'[6]AT'!#REF!</definedName>
    <definedName name="CRF_Table1.A_a_s3_Dyn10a">#REF!</definedName>
    <definedName name="CRF_Table1.A_a_s3_Dyn11">'[6]AT'!#REF!</definedName>
    <definedName name="CRF_Table1.A_a_s3_Dyn12">'[7]EEA-EFTA split by gas, mode'!#REF!</definedName>
    <definedName name="CRF_Table1.A_a_s3_Dyn13">'[7]EEA-EFTA split by gas, mode'!#REF!</definedName>
    <definedName name="CRF_Table1.A_a_s3_Dyn20">'[6]AT'!#REF!</definedName>
    <definedName name="CRF_Table1.A_a_s3_Dyn21">'[6]AT'!#REF!</definedName>
    <definedName name="CRF_Table1.A_a_s3_Dyn30">'[6]AT'!#REF!</definedName>
    <definedName name="CRF_Table1.A_a_s3_Dyn31">'[6]AT'!#REF!</definedName>
    <definedName name="CRF_Table1.A_a_s3_Dyn32">'[7]EEA-EFTA split by gas, mode'!#REF!</definedName>
    <definedName name="CRF_Table1.A_a_s3_Dyn33">'[7]EEA-EFTA split by gas, mode'!#REF!</definedName>
    <definedName name="d">IF(ISERROR('[5]Raw Data'!A1/HLOOKUP('[4]Indices'!$B$10,Data,ROW()-11,0)),"",'[5]Raw Data'!A1/HLOOKUP('[4]Indices'!$B$10,Data,ROW()-11,0))</definedName>
    <definedName name="Data">'[5]Raw Data'!$C$12:$P$28</definedName>
    <definedName name="df">IF(ISERROR('[3]Raw Data'!A1/HLOOKUP('[4]Indices'!$B$10,AC_Data,ROW()-11,0)),"",'[3]Raw Data'!A1/HLOOKUP('[4]Indices'!$B$10,AC_Data,ROW()-11,0))</definedName>
    <definedName name="dfg3">IF(ISERROR('[3]Raw Data'!A1/HLOOKUP('[4]Indices'!$B$10,AC_Data,ROW()-11,0)),"",'[3]Raw Data'!A1/HLOOKUP('[4]Indices'!$B$10,AC_Data,ROW()-11,0))</definedName>
    <definedName name="e">IF(ISERROR('[5]Raw Data'!A1/HLOOKUP('[4]Indices'!$B$10,Data,ROW()-11,0)),"",'[5]Raw Data'!A1/HLOOKUP('[4]Indices'!$B$10,Data,ROW()-11,0))</definedName>
    <definedName name="Eno_TM">'[8]1997  Table 1a Modified'!#REF!</definedName>
    <definedName name="Eno_Tons">'[8]1997  Table 1a Modified'!#REF!</definedName>
    <definedName name="f">IF(ISERROR('[5]Raw Data'!A1/HLOOKUP('[4]Indices'!$B$10,Data,ROW()-11,0)),"",'[5]Raw Data'!A1/HLOOKUP('[4]Indices'!$B$10,Data,ROW()-11,0))</definedName>
    <definedName name="fdas">IF(ISERROR('[3]Raw Data'!A1/HLOOKUP('[4]Indices'!$B$10,AC_Data,ROW()-11,0)),"",'[3]Raw Data'!A1/HLOOKUP('[4]Indices'!$B$10,AC_Data,ROW()-11,0))</definedName>
    <definedName name="fiel_av">'[2]fuel aviation'!$A$1:$O$143</definedName>
    <definedName name="fuel_mar">'[2]fuel marine'!$A$1:$N$162</definedName>
    <definedName name="g">IF(ISERROR('[5]Raw Data'!A1/HLOOKUP('[4]Indices'!$B$10,Data,ROW()-11,0)),"",'[5]Raw Data'!A1/HLOOKUP('[4]Indices'!$B$10,Data,ROW()-11,0))</definedName>
    <definedName name="h">IF(ISERROR('[5]Raw Data'!A1/HLOOKUP('[4]Indices'!$B$10,Data,ROW()-11,0)),"",'[5]Raw Data'!A1/HLOOKUP('[4]Indices'!$B$10,Data,ROW()-11,0))</definedName>
    <definedName name="i">IF(ISERROR('[5]Raw Data'!A1/HLOOKUP('[4]Indices'!$B$10,Data,ROW()-11,0)),"",'[5]Raw Data'!A1/HLOOKUP('[4]Indices'!$B$10,Data,ROW()-11,0))</definedName>
    <definedName name="IEAvsUNFCCCrep">'[2]doc-sum'!$A$152:$E$207</definedName>
    <definedName name="Index">IF(ISERROR('[5]Raw Data'!A1/HLOOKUP('[4]Indices'!$B$10,Data,ROW()-11,0)),"",'[5]Raw Data'!A1/HLOOKUP('[4]Indices'!$B$10,Data,ROW()-11,0))</definedName>
    <definedName name="index_prop">IF(ISERROR('[5]Raw Data'!A1/HLOOKUP('[4]Indices'!$B$10,Data,ROW()-11,0)),"",'[5]Raw Data'!A1/HLOOKUP('[4]Indices'!$B$10,Data,ROW()-11,0))</definedName>
    <definedName name="indexEU15">IF(ISERROR('[5]Raw Data'!A1/HLOOKUP('[4]Indices'!$B$10,Data,ROW()-11,0)),"",'[5]Raw Data'!A1/HLOOKUP('[4]Indices'!$B$10,Data,ROW()-11,0))</definedName>
    <definedName name="indexEU15_prop">IF(ISERROR('[5]Raw Data'!A1/HLOOKUP('[4]Indices'!$B$10,Data,ROW()-11,0)),"",'[5]Raw Data'!A1/HLOOKUP('[4]Indices'!$B$10,Data,ROW()-11,0))</definedName>
    <definedName name="j">IF(ISERROR('[5]Raw Data'!A1/HLOOKUP('[4]Indices'!$B$10,Data,ROW()-11,0)),"",'[5]Raw Data'!A1/HLOOKUP('[4]Indices'!$B$10,Data,ROW()-11,0))</definedName>
    <definedName name="k">IF(ISERROR('[5]Raw Data'!A1/HLOOKUP('[4]Indices'!$B$10,Data,ROW()-11,0)),"",'[5]Raw Data'!A1/HLOOKUP('[4]Indices'!$B$10,Data,ROW()-11,0))</definedName>
    <definedName name="lort">IF(ISERROR('[3]Raw Data'!A1/HLOOKUP('[4]Indices'!$B$10,AC_Data,ROW()-11,0)),"",'[3]Raw Data'!A1/HLOOKUP('[4]Indices'!$B$10,AC_Data,ROW()-11,0))</definedName>
    <definedName name="lortfuckdet">IF(ISERROR('[5]Raw Data'!A1/HLOOKUP('[4]Indices'!$B$10,Data,ROW()-11,0)),"",'[5]Raw Data'!A1/HLOOKUP('[4]Indices'!$B$10,Data,ROW()-11,0))</definedName>
    <definedName name="nota">IF(ISERROR('[3]Raw Data'!A1/HLOOKUP('[4]Indices'!$B$10,AC_Data,ROW()-11,0)),"",'[3]Raw Data'!A1/HLOOKUP('[4]Indices'!$B$10,AC_Data,ROW()-11,0))</definedName>
    <definedName name="Pop">'[1]population'!#REF!</definedName>
    <definedName name="SameAsRawData">INDIRECT("'Raw Data'!"&amp;ADDRESS(ROW(),COLUMN()),1)</definedName>
    <definedName name="sdf">IF(ISERROR('[3]Raw Data'!A1/HLOOKUP('[4]Indices'!$B$10,AC_Data,ROW()-11,0)),"",'[3]Raw Data'!A1/HLOOKUP('[4]Indices'!$B$10,AC_Data,ROW()-11,0))</definedName>
    <definedName name="sector">IF(ISERROR('[5]Raw Data'!A1/HLOOKUP('[4]Indices'!$B$10,Data,ROW()-11,0)),"",'[5]Raw Data'!A1/HLOOKUP('[4]Indices'!$B$10,Data,ROW()-11,0))</definedName>
    <definedName name="sector_prop">IF(ISERROR('[5]Raw Data'!A1/HLOOKUP('[4]Indices'!$B$10,Data,ROW()-11,0)),"",'[5]Raw Data'!A1/HLOOKUP('[4]Indices'!$B$10,Data,ROW()-11,0))</definedName>
    <definedName name="Sum_T2">'[8]1997  Table 1a Modified'!#REF!</definedName>
    <definedName name="Sum_TTM">'[8]1997  Table 1a Modified'!#REF!</definedName>
    <definedName name="tr542">IF(ISERROR('[5]Raw Data'!A1/HLOOKUP('[4]Indices'!$B$10,Data,ROW()-11,0)),"",'[5]Raw Data'!A1/HLOOKUP('[4]Indices'!$B$10,Data,ROW()-11,0))</definedName>
  </definedNames>
  <calcPr fullCalcOnLoad="1"/>
</workbook>
</file>

<file path=xl/sharedStrings.xml><?xml version="1.0" encoding="utf-8"?>
<sst xmlns="http://schemas.openxmlformats.org/spreadsheetml/2006/main" count="7" uniqueCount="7">
  <si>
    <t>Biodiesel and bioethanol production data</t>
  </si>
  <si>
    <t>Source: Biofuels barometer, June 2005</t>
  </si>
  <si>
    <t>EurObserv'ER</t>
  </si>
  <si>
    <t>in PJ</t>
  </si>
  <si>
    <t>Biodiesel production in the EU</t>
  </si>
  <si>
    <t>Bioethanol production in the EU</t>
  </si>
  <si>
    <t>thick line at: 119,40 PJ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</si>
</sst>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_-* #,##0.00\ _л_в_-;\-* #,##0.00\ _л_в_-;_-* &quot;-&quot;??\ _л_в_-;_-@_-"/>
    <numFmt numFmtId="173" formatCode="0.0"/>
    <numFmt numFmtId="174" formatCode="#,##0.0"/>
    <numFmt numFmtId="175" formatCode="_-* #,##0.00\ [$€]_-;\-* #,##0.00\ [$€]_-;_-* &quot;-&quot;??\ [$€]_-;_-@_-"/>
    <numFmt numFmtId="176" formatCode="0.0%"/>
    <numFmt numFmtId="177" formatCode="#,##0.00_ ;[Red]\-#,##0.00\ "/>
    <numFmt numFmtId="178" formatCode="_-* #,##0\ _л_в_-;\-* #,##0\ _л_в_-;_-* &quot;-&quot;??\ _л_в_-;_-@_-"/>
    <numFmt numFmtId="179" formatCode="#\ ###\ ##0"/>
    <numFmt numFmtId="180" formatCode="_-&quot;öS&quot;\ * #,##0_-;\-&quot;öS&quot;\ * #,##0_-;_-&quot;öS&quot;\ * &quot;-&quot;_-;_-@_-"/>
    <numFmt numFmtId="181" formatCode="_-&quot;öS&quot;\ * #,##0.00_-;\-&quot;öS&quot;\ * #,##0.00_-;_-&quot;öS&quot;\ * &quot;-&quot;??_-;_-@_-"/>
    <numFmt numFmtId="182" formatCode="0.000%"/>
    <numFmt numFmtId="183" formatCode="0.000"/>
    <numFmt numFmtId="184" formatCode="0.0000"/>
    <numFmt numFmtId="185" formatCode="&quot;Ja&quot;;&quot;Ja&quot;;&quot;Nee&quot;"/>
    <numFmt numFmtId="186" formatCode="#\ ##0"/>
    <numFmt numFmtId="187" formatCode="0.0\ %"/>
    <numFmt numFmtId="188" formatCode="#,###,##0\ \ "/>
    <numFmt numFmtId="189" formatCode="###,##0\ \ "/>
    <numFmt numFmtId="190" formatCode="##,##0"/>
    <numFmt numFmtId="191" formatCode="0_)"/>
    <numFmt numFmtId="192" formatCode="#,##0_);\(#,##0\)"/>
    <numFmt numFmtId="193" formatCode="&quot;fl&quot;\ #,##0_-;&quot;fl&quot;\ #,##0\-"/>
    <numFmt numFmtId="194" formatCode="#,##0.0000"/>
    <numFmt numFmtId="195" formatCode="###0.00_)"/>
    <numFmt numFmtId="196" formatCode="#,##0_)"/>
    <numFmt numFmtId="197" formatCode="_-* #,##0_-;_-* #,##0\-;_-* &quot;-&quot;??_-;_-@_-"/>
    <numFmt numFmtId="198" formatCode="&quot;fl&quot;\ #,##0_-;[Red]&quot;fl&quot;\ #,##0\-"/>
    <numFmt numFmtId="199" formatCode="&quot;fl&quot;\ #,##0.00_-;&quot;fl&quot;\ #,##0.00\-"/>
    <numFmt numFmtId="200" formatCode="&quot;fl&quot;\ #,##0.00_-;[Red]&quot;fl&quot;\ #,##0.00\-"/>
    <numFmt numFmtId="201" formatCode="_-&quot;fl&quot;\ * #,##0_-;_-&quot;fl&quot;\ * #,##0\-;_-&quot;fl&quot;\ * &quot;-&quot;_-;_-@_-"/>
    <numFmt numFmtId="202" formatCode="_-&quot;fl&quot;\ * #,##0.00_-;_-&quot;fl&quot;\ * #,##0.00\-;_-&quot;fl&quot;\ * &quot;-&quot;??_-;_-@_-"/>
    <numFmt numFmtId="203" formatCode="&quot;€&quot;#,##0;\-&quot;€&quot;#,##0"/>
    <numFmt numFmtId="204" formatCode="&quot;€&quot;#,##0;[Red]\-&quot;€&quot;#,##0"/>
    <numFmt numFmtId="205" formatCode="&quot;€&quot;#,##0.00;\-&quot;€&quot;#,##0.00"/>
    <numFmt numFmtId="206" formatCode="&quot;€&quot;#,##0.00;[Red]\-&quot;€&quot;#,##0.00"/>
    <numFmt numFmtId="207" formatCode="_-&quot;€&quot;* #,##0_-;\-&quot;€&quot;* #,##0_-;_-&quot;€&quot;* &quot;-&quot;_-;_-@_-"/>
    <numFmt numFmtId="208" formatCode="_-&quot;€&quot;* #,##0.00_-;\-&quot;€&quot;* #,##0.00_-;_-&quot;€&quot;* &quot;-&quot;??_-;_-@_-"/>
    <numFmt numFmtId="209" formatCode="&quot;Waar&quot;;&quot;Waar&quot;;&quot;Niet waar&quot;"/>
    <numFmt numFmtId="210" formatCode="&quot;Aan&quot;;&quot;Aan&quot;;&quot;Uit&quot;"/>
    <numFmt numFmtId="211" formatCode="0;[Red]0"/>
    <numFmt numFmtId="212" formatCode="#,##0.000"/>
    <numFmt numFmtId="213" formatCode="0.0E+00"/>
    <numFmt numFmtId="214" formatCode="#\ ##0;\-#\ ##0;\-"/>
    <numFmt numFmtId="215" formatCode=".\ #;\-.\ #;\ȭ;_"/>
    <numFmt numFmtId="216" formatCode="_-* #,##0.0_-;_-* #,##0.0\-;_-* &quot;-&quot;??_-;_-@_-"/>
    <numFmt numFmtId="217" formatCode="[$€-2]\ #.##000_);[Red]\([$€-2]\ #.##000\)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u val="single"/>
      <sz val="11"/>
      <color indexed="36"/>
      <name val="–¾’©"/>
      <family val="3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u val="single"/>
      <sz val="11"/>
      <color indexed="12"/>
      <name val="–¾’©"/>
      <family val="3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Helvetica"/>
      <family val="0"/>
    </font>
    <font>
      <sz val="10"/>
      <color indexed="8"/>
      <name val="Arial"/>
      <family val="0"/>
    </font>
    <font>
      <sz val="8"/>
      <name val="Helv"/>
      <family val="0"/>
    </font>
    <font>
      <sz val="10"/>
      <name val="Times New Roman"/>
      <family val="0"/>
    </font>
    <font>
      <b/>
      <sz val="14"/>
      <name val="Helv"/>
      <family val="0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49" fontId="5" fillId="0" borderId="1" applyNumberFormat="0" applyFont="0" applyFill="0" applyBorder="0" applyProtection="0">
      <alignment horizontal="left" vertical="center" indent="2"/>
    </xf>
    <xf numFmtId="49" fontId="5" fillId="0" borderId="2" applyNumberFormat="0" applyFont="0" applyFill="0" applyBorder="0" applyProtection="0">
      <alignment horizontal="left" vertical="center" indent="5"/>
    </xf>
    <xf numFmtId="4" fontId="6" fillId="0" borderId="3" applyFill="0" applyBorder="0" applyProtection="0">
      <alignment horizontal="right" vertical="center"/>
    </xf>
    <xf numFmtId="0" fontId="7" fillId="0" borderId="0">
      <alignment horizontal="center"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>
      <alignment horizontal="left" vertical="center" wrapText="1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9" fillId="0" borderId="4" applyNumberFormat="0" applyFill="0">
      <alignment horizontal="right"/>
      <protection/>
    </xf>
    <xf numFmtId="196" fontId="10" fillId="0" borderId="4">
      <alignment horizontal="right" vertical="center"/>
      <protection/>
    </xf>
    <xf numFmtId="49" fontId="11" fillId="0" borderId="4">
      <alignment horizontal="left" vertical="center"/>
      <protection/>
    </xf>
    <xf numFmtId="195" fontId="9" fillId="0" borderId="4" applyNumberFormat="0" applyFill="0">
      <alignment horizontal="right"/>
      <protection/>
    </xf>
    <xf numFmtId="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4">
      <alignment horizontal="left"/>
      <protection/>
    </xf>
    <xf numFmtId="0" fontId="14" fillId="0" borderId="5">
      <alignment horizontal="right" vertical="center"/>
      <protection/>
    </xf>
    <xf numFmtId="0" fontId="15" fillId="0" borderId="4">
      <alignment horizontal="left" vertical="center"/>
      <protection/>
    </xf>
    <xf numFmtId="0" fontId="9" fillId="0" borderId="4">
      <alignment horizontal="left" vertical="center"/>
      <protection/>
    </xf>
    <xf numFmtId="0" fontId="13" fillId="0" borderId="4">
      <alignment horizontal="left"/>
      <protection/>
    </xf>
    <xf numFmtId="0" fontId="13" fillId="2" borderId="0">
      <alignment horizontal="centerContinuous" wrapText="1"/>
      <protection/>
    </xf>
    <xf numFmtId="49" fontId="13" fillId="2" borderId="6">
      <alignment horizontal="left" vertical="center"/>
      <protection/>
    </xf>
    <xf numFmtId="0" fontId="13" fillId="2" borderId="0">
      <alignment horizontal="centerContinuous" vertical="center" wrapText="1"/>
      <protection/>
    </xf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6" fillId="0" borderId="0" applyNumberFormat="0" applyFont="0" applyFill="0" applyAlignment="0" applyProtection="0"/>
    <xf numFmtId="0" fontId="17" fillId="0" borderId="0" applyNumberFormat="0" applyFont="0" applyFill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" fontId="5" fillId="0" borderId="1" applyFill="0" applyBorder="0" applyProtection="0">
      <alignment horizontal="right" vertical="center"/>
    </xf>
    <xf numFmtId="49" fontId="6" fillId="0" borderId="1" applyNumberFormat="0" applyFill="0" applyBorder="0" applyProtection="0">
      <alignment horizontal="left" vertical="center"/>
    </xf>
    <xf numFmtId="0" fontId="5" fillId="0" borderId="1" applyNumberFormat="0" applyFill="0" applyAlignment="0" applyProtection="0"/>
    <xf numFmtId="0" fontId="18" fillId="3" borderId="0" applyNumberFormat="0" applyFont="0" applyBorder="0" applyAlignment="0" applyProtection="0"/>
    <xf numFmtId="0" fontId="19" fillId="0" borderId="0">
      <alignment/>
      <protection/>
    </xf>
    <xf numFmtId="194" fontId="5" fillId="4" borderId="1" applyNumberFormat="0" applyFont="0" applyBorder="0" applyAlignment="0" applyProtection="0"/>
    <xf numFmtId="9" fontId="0" fillId="0" borderId="0" applyFont="0" applyFill="0" applyBorder="0" applyAlignment="0" applyProtection="0"/>
    <xf numFmtId="3" fontId="10" fillId="0" borderId="0">
      <alignment horizontal="left" vertical="center"/>
      <protection/>
    </xf>
    <xf numFmtId="0" fontId="7" fillId="0" borderId="0">
      <alignment horizontal="left" vertical="center"/>
      <protection/>
    </xf>
    <xf numFmtId="0" fontId="20" fillId="0" borderId="0">
      <alignment horizontal="right"/>
      <protection/>
    </xf>
    <xf numFmtId="49" fontId="20" fillId="0" borderId="0">
      <alignment horizontal="center"/>
      <protection/>
    </xf>
    <xf numFmtId="0" fontId="11" fillId="0" borderId="0">
      <alignment horizontal="right"/>
      <protection/>
    </xf>
    <xf numFmtId="0" fontId="20" fillId="0" borderId="0">
      <alignment horizontal="left"/>
      <protection/>
    </xf>
    <xf numFmtId="0" fontId="0" fillId="0" borderId="0">
      <alignment vertical="top"/>
      <protection/>
    </xf>
    <xf numFmtId="0" fontId="21" fillId="0" borderId="0">
      <alignment/>
      <protection/>
    </xf>
    <xf numFmtId="49" fontId="10" fillId="0" borderId="0">
      <alignment horizontal="left" vertical="center"/>
      <protection/>
    </xf>
    <xf numFmtId="49" fontId="11" fillId="0" borderId="4">
      <alignment horizontal="left"/>
      <protection/>
    </xf>
    <xf numFmtId="195" fontId="10" fillId="0" borderId="0" applyNumberFormat="0">
      <alignment horizontal="right"/>
      <protection/>
    </xf>
    <xf numFmtId="0" fontId="14" fillId="5" borderId="0">
      <alignment horizontal="centerContinuous" vertical="center" wrapText="1"/>
      <protection/>
    </xf>
    <xf numFmtId="0" fontId="14" fillId="0" borderId="7">
      <alignment horizontal="left" vertical="center"/>
      <protection/>
    </xf>
    <xf numFmtId="0" fontId="22" fillId="0" borderId="0">
      <alignment horizontal="left" vertical="top"/>
      <protection/>
    </xf>
    <xf numFmtId="0" fontId="13" fillId="0" borderId="0">
      <alignment horizontal="left"/>
      <protection/>
    </xf>
    <xf numFmtId="0" fontId="8" fillId="0" borderId="0">
      <alignment horizontal="left"/>
      <protection/>
    </xf>
    <xf numFmtId="0" fontId="9" fillId="0" borderId="0">
      <alignment horizontal="left"/>
      <protection/>
    </xf>
    <xf numFmtId="0" fontId="22" fillId="0" borderId="0">
      <alignment horizontal="left" vertical="top"/>
      <protection/>
    </xf>
    <xf numFmtId="0" fontId="8" fillId="0" borderId="0">
      <alignment horizontal="left"/>
      <protection/>
    </xf>
    <xf numFmtId="0" fontId="9" fillId="0" borderId="0">
      <alignment horizontal="left"/>
      <protection/>
    </xf>
    <xf numFmtId="0" fontId="0" fillId="0" borderId="8" applyNumberFormat="0" applyFont="0" applyBorder="0" applyAlignment="0" applyProtection="0"/>
    <xf numFmtId="193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180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49" fontId="10" fillId="0" borderId="4">
      <alignment horizontal="left"/>
      <protection/>
    </xf>
    <xf numFmtId="0" fontId="14" fillId="0" borderId="5">
      <alignment horizontal="left"/>
      <protection/>
    </xf>
    <xf numFmtId="0" fontId="13" fillId="0" borderId="0">
      <alignment horizontal="left" vertical="center"/>
      <protection/>
    </xf>
    <xf numFmtId="49" fontId="20" fillId="0" borderId="4">
      <alignment horizontal="left"/>
      <protection/>
    </xf>
  </cellStyleXfs>
  <cellXfs count="4">
    <xf numFmtId="0" fontId="0" fillId="0" borderId="0" xfId="0" applyAlignment="1">
      <alignment/>
    </xf>
    <xf numFmtId="0" fontId="3" fillId="0" borderId="0" xfId="0" applyFont="1" applyAlignment="1">
      <alignment/>
    </xf>
    <xf numFmtId="9" fontId="0" fillId="0" borderId="0" xfId="57" applyAlignment="1">
      <alignment/>
    </xf>
    <xf numFmtId="9" fontId="0" fillId="0" borderId="0" xfId="57" applyFont="1" applyAlignment="1">
      <alignment/>
    </xf>
  </cellXfs>
  <cellStyles count="73">
    <cellStyle name="Normal" xfId="0"/>
    <cellStyle name="%_x0000__x0000_O%_x0000__x0000_P%_x0000__x0000_Q%_x0000__x0000_R%_x0000__x0000_S%_x0000__x0000_T%_x0000__x0000_U%_x0000__x0000_V%_x0000__x0000_W%_x0000__x0000_X%_x0000__x0000_Y%_x0000__x0000_Z%_x0000__x0000_[%_x0000__x0000_\%_x0000__x0000_]%_x0000__x0000_^%_x0000__x0000__%_x0000__x0000_`%_x0000__x0000_a%_x0000_" xfId="15"/>
    <cellStyle name="•\Ž¦Ï‚Ý‚ÌƒnƒCƒp[ƒŠƒ“ƒN" xfId="16"/>
    <cellStyle name="2x indented GHG Textfiels" xfId="17"/>
    <cellStyle name="5x indented GHG Textfiels" xfId="18"/>
    <cellStyle name="Bold GHG Numbers (0.00)" xfId="19"/>
    <cellStyle name="Column heading" xfId="20"/>
    <cellStyle name="Comma" xfId="21"/>
    <cellStyle name="Comma [0]" xfId="22"/>
    <cellStyle name="Corner heading" xfId="23"/>
    <cellStyle name="Currency" xfId="24"/>
    <cellStyle name="Currency [0]" xfId="25"/>
    <cellStyle name="Data" xfId="26"/>
    <cellStyle name="Data no deci" xfId="27"/>
    <cellStyle name="Data Superscript" xfId="28"/>
    <cellStyle name="Data_1-1A-Regular" xfId="29"/>
    <cellStyle name="Datum" xfId="30"/>
    <cellStyle name="Euro" xfId="31"/>
    <cellStyle name="ƒnƒCƒp[ƒŠƒ“ƒN" xfId="32"/>
    <cellStyle name="Followed Hyperlink" xfId="33"/>
    <cellStyle name="Hed Side" xfId="34"/>
    <cellStyle name="Hed Side bold" xfId="35"/>
    <cellStyle name="Hed Side Indent" xfId="36"/>
    <cellStyle name="Hed Side Regular" xfId="37"/>
    <cellStyle name="Hed Side_1-1A-Regular" xfId="38"/>
    <cellStyle name="Hed Top" xfId="39"/>
    <cellStyle name="Hed Top - SECTION" xfId="40"/>
    <cellStyle name="Hed Top_3-new4" xfId="41"/>
    <cellStyle name="Hyperlink" xfId="42"/>
    <cellStyle name="Komma_TERM 2005 13 - Freight transport" xfId="43"/>
    <cellStyle name="Komma0" xfId="44"/>
    <cellStyle name="Koptekst 1" xfId="45"/>
    <cellStyle name="Koptekst 2" xfId="46"/>
    <cellStyle name="Milliers [0]_TERM10_tables.xls Graphique 1" xfId="47"/>
    <cellStyle name="Milliers_TERM10_tables.xls Graphique 1" xfId="48"/>
    <cellStyle name="Monétaire [0]_TERM10_tables.xls Graphique 1" xfId="49"/>
    <cellStyle name="Monétaire_TERM10_tables.xls Graphique 1" xfId="50"/>
    <cellStyle name="Normal GHG Numbers (0.00)" xfId="51"/>
    <cellStyle name="Normal GHG Textfiels Bold" xfId="52"/>
    <cellStyle name="Normal GHG whole table" xfId="53"/>
    <cellStyle name="Normal GHG-Shade" xfId="54"/>
    <cellStyle name="normální_BGR" xfId="55"/>
    <cellStyle name="Pattern" xfId="56"/>
    <cellStyle name="Percent" xfId="57"/>
    <cellStyle name="Reference" xfId="58"/>
    <cellStyle name="Row heading" xfId="59"/>
    <cellStyle name="Source Hed" xfId="60"/>
    <cellStyle name="Source Letter" xfId="61"/>
    <cellStyle name="Source Superscript" xfId="62"/>
    <cellStyle name="Source Text" xfId="63"/>
    <cellStyle name="Standaard_Blad3" xfId="64"/>
    <cellStyle name="Standard_Excel2" xfId="65"/>
    <cellStyle name="State" xfId="66"/>
    <cellStyle name="Superscript" xfId="67"/>
    <cellStyle name="Table Data" xfId="68"/>
    <cellStyle name="Table Head Top" xfId="69"/>
    <cellStyle name="Table Hed Side" xfId="70"/>
    <cellStyle name="Table Title" xfId="71"/>
    <cellStyle name="Title Text" xfId="72"/>
    <cellStyle name="Title Text 1" xfId="73"/>
    <cellStyle name="Title Text 2" xfId="74"/>
    <cellStyle name="Title-1" xfId="75"/>
    <cellStyle name="Title-2" xfId="76"/>
    <cellStyle name="Title-3" xfId="77"/>
    <cellStyle name="Totaal" xfId="78"/>
    <cellStyle name="Valuta0" xfId="79"/>
    <cellStyle name="Vast" xfId="80"/>
    <cellStyle name="Währung [0]_Excel2" xfId="81"/>
    <cellStyle name="Währung_Excel2" xfId="82"/>
    <cellStyle name="Wrap" xfId="83"/>
    <cellStyle name="Wrap Bold" xfId="84"/>
    <cellStyle name="Wrap Title" xfId="85"/>
    <cellStyle name="Wrap_NTS99-~11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'7.2 data biofuel production'!$B$5</c:f>
              <c:strCache>
                <c:ptCount val="1"/>
                <c:pt idx="0">
                  <c:v>Biodiesel production in the EU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'7.2 data biofuel production'!$A$6:$A$18</c:f>
              <c:numCache>
                <c:ptCount val="13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</c:numCache>
            </c:numRef>
          </c:cat>
          <c:val>
            <c:numRef>
              <c:f>'7.2 data biofuel production'!$B$6:$B$18</c:f>
              <c:numCache>
                <c:ptCount val="13"/>
                <c:pt idx="0">
                  <c:v>2.0239999999999996</c:v>
                </c:pt>
                <c:pt idx="1">
                  <c:v>2.944</c:v>
                </c:pt>
                <c:pt idx="2">
                  <c:v>5.52</c:v>
                </c:pt>
                <c:pt idx="3">
                  <c:v>10.304</c:v>
                </c:pt>
                <c:pt idx="4">
                  <c:v>16.008</c:v>
                </c:pt>
                <c:pt idx="5">
                  <c:v>17.48</c:v>
                </c:pt>
                <c:pt idx="6">
                  <c:v>14.351999999999999</c:v>
                </c:pt>
                <c:pt idx="7">
                  <c:v>17.296</c:v>
                </c:pt>
                <c:pt idx="8">
                  <c:v>25.023999999999997</c:v>
                </c:pt>
                <c:pt idx="9">
                  <c:v>28.703999999999997</c:v>
                </c:pt>
                <c:pt idx="10">
                  <c:v>39.192</c:v>
                </c:pt>
                <c:pt idx="11">
                  <c:v>52.77119999999999</c:v>
                </c:pt>
                <c:pt idx="12">
                  <c:v>71.14912</c:v>
                </c:pt>
              </c:numCache>
            </c:numRef>
          </c:val>
        </c:ser>
        <c:ser>
          <c:idx val="1"/>
          <c:order val="1"/>
          <c:tx>
            <c:strRef>
              <c:f>'7.2 data biofuel production'!$C$5</c:f>
              <c:strCache>
                <c:ptCount val="1"/>
                <c:pt idx="0">
                  <c:v>Bioethanol production in the EU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'7.2 data biofuel production'!$A$6:$A$18</c:f>
              <c:numCache>
                <c:ptCount val="13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</c:numCache>
            </c:numRef>
          </c:cat>
          <c:val>
            <c:numRef>
              <c:f>'7.2 data biofuel production'!$C$6:$C$18</c:f>
              <c:numCache>
                <c:ptCount val="13"/>
                <c:pt idx="0">
                  <c:v>0</c:v>
                </c:pt>
                <c:pt idx="1">
                  <c:v>1.273</c:v>
                </c:pt>
                <c:pt idx="2">
                  <c:v>1.5678</c:v>
                </c:pt>
                <c:pt idx="3">
                  <c:v>1.55172</c:v>
                </c:pt>
                <c:pt idx="4">
                  <c:v>2.153112</c:v>
                </c:pt>
                <c:pt idx="5">
                  <c:v>2.770316</c:v>
                </c:pt>
                <c:pt idx="6">
                  <c:v>3.15972</c:v>
                </c:pt>
                <c:pt idx="7">
                  <c:v>2.97078</c:v>
                </c:pt>
                <c:pt idx="8">
                  <c:v>5.1188</c:v>
                </c:pt>
                <c:pt idx="9">
                  <c:v>5.7888</c:v>
                </c:pt>
                <c:pt idx="10">
                  <c:v>8.50364</c:v>
                </c:pt>
                <c:pt idx="11">
                  <c:v>9.763776</c:v>
                </c:pt>
                <c:pt idx="12">
                  <c:v>13.159872</c:v>
                </c:pt>
              </c:numCache>
            </c:numRef>
          </c:val>
        </c:ser>
        <c:overlap val="100"/>
        <c:axId val="45101879"/>
        <c:axId val="3263728"/>
      </c:barChart>
      <c:catAx>
        <c:axId val="45101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63728"/>
        <c:crosses val="autoZero"/>
        <c:auto val="1"/>
        <c:lblOffset val="100"/>
        <c:noMultiLvlLbl val="0"/>
      </c:catAx>
      <c:valAx>
        <c:axId val="3263728"/>
        <c:scaling>
          <c:orientation val="minMax"/>
          <c:max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Energy content (PJ)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1018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9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0.07475</cdr:x>
      <cdr:y>0.17425</cdr:y>
    </cdr:from>
    <cdr:to>
      <cdr:x>0.9915</cdr:x>
      <cdr:y>0.17425</cdr:y>
    </cdr:to>
    <cdr:sp>
      <cdr:nvSpPr>
        <cdr:cNvPr id="1" name="Line 1"/>
        <cdr:cNvSpPr>
          <a:spLocks/>
        </cdr:cNvSpPr>
      </cdr:nvSpPr>
      <cdr:spPr>
        <a:xfrm>
          <a:off x="695325" y="990600"/>
          <a:ext cx="853440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bra\Dept$\gim\giml00\c\c00167l\task2_gis_support_and_data\data_term1\term0_final\chapter3\freigh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erkeer%20en%20Vervoer\Lopende%20projecten\4.879.1%20EEA%20non-road%20modes\Shipping\bunker-tables-format-for-fuels+CO2-v3b_bk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BRA\Dept$\projects\etc\2000\factsheets_2000\indicators\en_env_pocketbook_2000_check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Master%20Template%20-%2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jects\etc\2000\factsheets_2000\indicators\en_env_pocketbook_2000_check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D3\7.4.1%20TERM%20factsheets\Final%20version\crf_1a1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ensen\Local%20Settings\Temporary%20Internet%20Files\OLK34\update%20data%20emissions\TERM%202005%2002%20EEA32%20-%20Transport%20emissions%20of%20greenhouse%20gase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ts.gov/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ics"/>
      <sheetName val="goods-trans-1,2,3"/>
      <sheetName val="road-1,2,3"/>
      <sheetName val="rail-1,2,3"/>
      <sheetName val="iww-1,2,3"/>
      <sheetName val="ssea-1,2,3"/>
      <sheetName val="pipe-1,2,3"/>
      <sheetName val="population"/>
      <sheetName val="gd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-sum"/>
      <sheetName val="fuel marine"/>
      <sheetName val="fuel aviation"/>
      <sheetName val="CO2 marine"/>
      <sheetName val="CO2 aviation"/>
      <sheetName val="Summary"/>
      <sheetName val="IEA Marine Bunkers"/>
      <sheetName val="IEA Aviation Bunkers"/>
    </sheetNames>
    <sheetDataSet>
      <sheetData sheetId="0">
        <row r="152">
          <cell r="A152" t="str">
            <v>CO2 from international shipping in 2002: IEA vs. UNFCCC reporting</v>
          </cell>
        </row>
        <row r="154">
          <cell r="A154" t="str">
            <v>Country</v>
          </cell>
          <cell r="B154" t="str">
            <v>International</v>
          </cell>
          <cell r="C154" t="str">
            <v>Perc. internat. sh.</v>
          </cell>
          <cell r="D154" t="str">
            <v>Ibid. in NIR2004 2)</v>
          </cell>
        </row>
        <row r="155">
          <cell r="A155" t="str">
            <v>Name </v>
          </cell>
          <cell r="B155">
            <v>2002</v>
          </cell>
          <cell r="C155" t="str">
            <v>in national total marine 1)</v>
          </cell>
        </row>
        <row r="156">
          <cell r="B156" t="str">
            <v>[Tg]</v>
          </cell>
          <cell r="C156" t="str">
            <v>[%]</v>
          </cell>
          <cell r="D156" t="str">
            <v>[%]</v>
          </cell>
        </row>
        <row r="157">
          <cell r="A157" t="str">
            <v>United States</v>
          </cell>
          <cell r="B157">
            <v>73.229697</v>
          </cell>
          <cell r="C157">
            <v>0.8890957653467088</v>
          </cell>
          <cell r="D157">
            <v>0.36</v>
          </cell>
          <cell r="E157">
            <v>-0.5290957653467088</v>
          </cell>
        </row>
        <row r="158">
          <cell r="A158" t="str">
            <v>Netherlands</v>
          </cell>
          <cell r="B158">
            <v>46.06519</v>
          </cell>
          <cell r="C158">
            <v>0.979991179371174</v>
          </cell>
          <cell r="D158">
            <v>0.98</v>
          </cell>
          <cell r="E158">
            <v>8.820628826011756E-06</v>
          </cell>
        </row>
        <row r="159">
          <cell r="A159" t="str">
            <v>Belgium</v>
          </cell>
          <cell r="B159">
            <v>21.870033</v>
          </cell>
          <cell r="C159">
            <v>0.9699950857204697</v>
          </cell>
          <cell r="D159">
            <v>0.98</v>
          </cell>
          <cell r="E159">
            <v>0.01000491427953032</v>
          </cell>
        </row>
        <row r="160">
          <cell r="A160" t="str">
            <v>Spain</v>
          </cell>
          <cell r="B160">
            <v>21.82349</v>
          </cell>
          <cell r="C160">
            <v>0.8335724728258533</v>
          </cell>
          <cell r="D160">
            <v>0.9</v>
          </cell>
          <cell r="E160">
            <v>0.06642752717414668</v>
          </cell>
        </row>
        <row r="161">
          <cell r="A161" t="str">
            <v>Japan</v>
          </cell>
          <cell r="B161">
            <v>14.495183</v>
          </cell>
          <cell r="C161">
            <v>0.5242640214532134</v>
          </cell>
          <cell r="D161">
            <v>0.51</v>
          </cell>
          <cell r="E161">
            <v>-0.014264021453213371</v>
          </cell>
        </row>
        <row r="162">
          <cell r="A162" t="str">
            <v>Greece</v>
          </cell>
          <cell r="B162">
            <v>9.894688</v>
          </cell>
          <cell r="C162">
            <v>0.8375056593721955</v>
          </cell>
          <cell r="D162">
            <v>0.83</v>
          </cell>
          <cell r="E162">
            <v>-0.0075056593721954945</v>
          </cell>
        </row>
        <row r="163">
          <cell r="A163" t="str">
            <v>Italy</v>
          </cell>
          <cell r="B163">
            <v>9.440404</v>
          </cell>
          <cell r="C163">
            <v>0.9275690007129399</v>
          </cell>
          <cell r="D163">
            <v>0.45</v>
          </cell>
          <cell r="E163">
            <v>-0.4775690007129399</v>
          </cell>
        </row>
        <row r="164">
          <cell r="A164" t="str">
            <v>France</v>
          </cell>
          <cell r="B164">
            <v>8.28158</v>
          </cell>
          <cell r="C164">
            <v>0.781827969109715</v>
          </cell>
          <cell r="D164">
            <v>0.76</v>
          </cell>
          <cell r="E164">
            <v>-0.021827969109714962</v>
          </cell>
        </row>
        <row r="165">
          <cell r="A165" t="str">
            <v>United Kingdom</v>
          </cell>
          <cell r="B165">
            <v>7.588235</v>
          </cell>
          <cell r="C165">
            <v>0.7989713299470409</v>
          </cell>
          <cell r="D165">
            <v>0.8</v>
          </cell>
          <cell r="E165">
            <v>0.0010286700529591464</v>
          </cell>
        </row>
        <row r="166">
          <cell r="A166" t="str">
            <v>Germany</v>
          </cell>
          <cell r="B166">
            <v>7.511797</v>
          </cell>
          <cell r="C166">
            <v>0.9106346502211368</v>
          </cell>
          <cell r="D166">
            <v>0.91</v>
          </cell>
          <cell r="E166">
            <v>-0.0006346502211367344</v>
          </cell>
        </row>
        <row r="167">
          <cell r="A167" t="str">
            <v>Sweden</v>
          </cell>
          <cell r="B167">
            <v>3.817503</v>
          </cell>
          <cell r="C167">
            <v>0.8918905658728711</v>
          </cell>
          <cell r="D167">
            <v>0.85</v>
          </cell>
          <cell r="E167">
            <v>-0.0418905658728711</v>
          </cell>
        </row>
        <row r="168">
          <cell r="A168" t="str">
            <v>Canada</v>
          </cell>
          <cell r="B168">
            <v>3.603102</v>
          </cell>
          <cell r="C168">
            <v>0.4163916129107561</v>
          </cell>
          <cell r="D168">
            <v>0.35</v>
          </cell>
          <cell r="E168">
            <v>-0.06639161291075613</v>
          </cell>
        </row>
        <row r="169">
          <cell r="A169" t="str">
            <v>Denmark</v>
          </cell>
          <cell r="B169">
            <v>2.934541</v>
          </cell>
          <cell r="C169">
            <v>0.8770969557434627</v>
          </cell>
          <cell r="D169">
            <v>0.84</v>
          </cell>
          <cell r="E169">
            <v>-0.03709695574346272</v>
          </cell>
        </row>
        <row r="170">
          <cell r="A170" t="str">
            <v>Norway                               </v>
          </cell>
          <cell r="B170">
            <v>2.091654</v>
          </cell>
          <cell r="C170">
            <v>0.49202005289855283</v>
          </cell>
          <cell r="D170">
            <v>0.49</v>
          </cell>
          <cell r="E170">
            <v>-0.0020200528985528377</v>
          </cell>
        </row>
        <row r="171">
          <cell r="A171" t="str">
            <v>Finland                              </v>
          </cell>
          <cell r="B171">
            <v>2.035761</v>
          </cell>
          <cell r="C171">
            <v>0.8078589779304794</v>
          </cell>
          <cell r="D171">
            <v>0.8</v>
          </cell>
          <cell r="E171">
            <v>-0.007858977930479405</v>
          </cell>
        </row>
        <row r="172">
          <cell r="A172" t="str">
            <v>Portugal                             </v>
          </cell>
          <cell r="B172">
            <v>1.527199</v>
          </cell>
          <cell r="C172">
            <v>0.845394363554135</v>
          </cell>
          <cell r="D172">
            <v>0.84</v>
          </cell>
          <cell r="E172">
            <v>-0.005394363554135029</v>
          </cell>
        </row>
        <row r="173">
          <cell r="A173" t="str">
            <v>New Zealand                          </v>
          </cell>
          <cell r="B173">
            <v>1.033448</v>
          </cell>
          <cell r="C173">
            <v>0.733780226911741</v>
          </cell>
          <cell r="D173">
            <v>0.75</v>
          </cell>
          <cell r="E173">
            <v>0.01621977308825895</v>
          </cell>
        </row>
        <row r="174">
          <cell r="A174" t="str">
            <v>Ireland</v>
          </cell>
          <cell r="B174">
            <v>0.468297</v>
          </cell>
          <cell r="C174">
            <v>0.8887979988156876</v>
          </cell>
          <cell r="D174">
            <v>0.85</v>
          </cell>
          <cell r="E174">
            <v>-0.03879799881568757</v>
          </cell>
        </row>
        <row r="175">
          <cell r="A175" t="str">
            <v>Austria                              </v>
          </cell>
          <cell r="B175">
            <v>0</v>
          </cell>
          <cell r="C175">
            <v>0</v>
          </cell>
          <cell r="D175">
            <v>0.62</v>
          </cell>
          <cell r="E175">
            <v>0.62</v>
          </cell>
        </row>
        <row r="176">
          <cell r="B176" t="str">
            <v>avg:</v>
          </cell>
        </row>
        <row r="177">
          <cell r="A177" t="str">
            <v>1) Based on CO2 emissions</v>
          </cell>
          <cell r="C177">
            <v>0.7582451520377965</v>
          </cell>
          <cell r="D177">
            <v>0.73</v>
          </cell>
        </row>
        <row r="178">
          <cell r="A178" t="str">
            <v>2) Based on fuel consumption</v>
          </cell>
        </row>
        <row r="180">
          <cell r="A180" t="str">
            <v>CO2 from international aviation in 2002: IEA vs. UNFCCC reporting</v>
          </cell>
        </row>
        <row r="182">
          <cell r="A182" t="str">
            <v>Country</v>
          </cell>
          <cell r="B182" t="str">
            <v>International</v>
          </cell>
          <cell r="C182" t="str">
            <v>Perc. internat. sh.</v>
          </cell>
          <cell r="D182" t="str">
            <v>Ibid. in NIR2004 2)</v>
          </cell>
        </row>
        <row r="183">
          <cell r="A183" t="str">
            <v>Name</v>
          </cell>
          <cell r="B183">
            <v>2002</v>
          </cell>
          <cell r="C183" t="str">
            <v>in national total marine 1)</v>
          </cell>
        </row>
        <row r="184">
          <cell r="B184" t="str">
            <v>[Tg]</v>
          </cell>
          <cell r="C184" t="str">
            <v>[%]</v>
          </cell>
          <cell r="D184" t="str">
            <v>[%]</v>
          </cell>
        </row>
        <row r="185">
          <cell r="A185" t="str">
            <v>United States                        </v>
          </cell>
          <cell r="B185">
            <v>50.673788</v>
          </cell>
          <cell r="C185">
            <v>0.21049428959053532</v>
          </cell>
          <cell r="D185">
            <v>0.25</v>
          </cell>
          <cell r="E185">
            <v>0.039505710409464684</v>
          </cell>
        </row>
        <row r="186">
          <cell r="A186" t="str">
            <v>United Kingdom                       </v>
          </cell>
          <cell r="B186">
            <v>21.481437</v>
          </cell>
          <cell r="C186">
            <v>0.6694420162693445</v>
          </cell>
          <cell r="D186">
            <v>0.9</v>
          </cell>
          <cell r="E186">
            <v>0.2305579837306555</v>
          </cell>
        </row>
        <row r="187">
          <cell r="A187" t="str">
            <v>Japan                                </v>
          </cell>
          <cell r="B187">
            <v>21.374207</v>
          </cell>
          <cell r="C187">
            <v>0.6608270881697237</v>
          </cell>
          <cell r="D187">
            <v>0.65</v>
          </cell>
          <cell r="E187">
            <v>-0.010827088169723664</v>
          </cell>
        </row>
        <row r="188">
          <cell r="A188" t="str">
            <v>Germany                              </v>
          </cell>
          <cell r="B188">
            <v>21.011237</v>
          </cell>
          <cell r="C188">
            <v>0.9780354365924031</v>
          </cell>
          <cell r="D188">
            <v>0.8</v>
          </cell>
          <cell r="E188">
            <v>-0.17803543659240306</v>
          </cell>
        </row>
        <row r="189">
          <cell r="A189" t="str">
            <v>France                               </v>
          </cell>
          <cell r="B189">
            <v>14.698713</v>
          </cell>
          <cell r="C189">
            <v>0.7321990925017293</v>
          </cell>
          <cell r="D189">
            <v>0.73</v>
          </cell>
          <cell r="E189">
            <v>-0.0021990925017293383</v>
          </cell>
        </row>
        <row r="190">
          <cell r="A190" t="str">
            <v>Netherlands                          </v>
          </cell>
          <cell r="B190">
            <v>10.222885</v>
          </cell>
          <cell r="C190">
            <v>0.9788605678202025</v>
          </cell>
          <cell r="D190">
            <v>0.98</v>
          </cell>
          <cell r="E190">
            <v>0.001139432179797506</v>
          </cell>
        </row>
        <row r="191">
          <cell r="A191" t="str">
            <v>Italy                                </v>
          </cell>
          <cell r="B191">
            <v>9.784413</v>
          </cell>
          <cell r="C191">
            <v>0.9718826471440134</v>
          </cell>
          <cell r="D191">
            <v>0.72</v>
          </cell>
          <cell r="E191">
            <v>-0.2518826471440134</v>
          </cell>
        </row>
        <row r="192">
          <cell r="A192" t="str">
            <v>Spain                                </v>
          </cell>
          <cell r="B192">
            <v>8.158938</v>
          </cell>
          <cell r="C192">
            <v>0.6164068052916346</v>
          </cell>
          <cell r="D192">
            <v>0.62</v>
          </cell>
          <cell r="E192">
            <v>0.003593194708365388</v>
          </cell>
        </row>
        <row r="193">
          <cell r="A193" t="str">
            <v>Australia                            </v>
          </cell>
          <cell r="B193">
            <v>6.303055</v>
          </cell>
          <cell r="C193">
            <v>0.5362734383607856</v>
          </cell>
          <cell r="D193">
            <v>0.6</v>
          </cell>
          <cell r="E193">
            <v>0.06372656163921442</v>
          </cell>
        </row>
        <row r="194">
          <cell r="A194" t="str">
            <v>Switzerland                          </v>
          </cell>
          <cell r="B194">
            <v>4.068422</v>
          </cell>
          <cell r="C194">
            <v>0.9341467312388696</v>
          </cell>
          <cell r="D194">
            <v>0.95</v>
          </cell>
          <cell r="E194">
            <v>0.015853268761130357</v>
          </cell>
        </row>
        <row r="195">
          <cell r="A195" t="str">
            <v>Belgium                              </v>
          </cell>
          <cell r="B195">
            <v>3.796983</v>
          </cell>
          <cell r="C195">
            <v>0.9877484307684624</v>
          </cell>
          <cell r="D195">
            <v>0.99</v>
          </cell>
          <cell r="E195">
            <v>0.0022515692315375757</v>
          </cell>
        </row>
        <row r="196">
          <cell r="A196" t="str">
            <v>Canada                               </v>
          </cell>
          <cell r="B196">
            <v>2.774354</v>
          </cell>
          <cell r="C196">
            <v>0.18018407344856888</v>
          </cell>
          <cell r="D196">
            <v>0.18</v>
          </cell>
          <cell r="E196">
            <v>-0.0001840734485688833</v>
          </cell>
        </row>
        <row r="197">
          <cell r="A197" t="str">
            <v>Greece                               </v>
          </cell>
          <cell r="B197">
            <v>2.326165</v>
          </cell>
          <cell r="C197">
            <v>0.6559693346218674</v>
          </cell>
          <cell r="D197">
            <v>0.66</v>
          </cell>
          <cell r="E197">
            <v>0.004030665378132681</v>
          </cell>
        </row>
        <row r="198">
          <cell r="A198" t="str">
            <v>Ireland                              </v>
          </cell>
          <cell r="B198">
            <v>2.281978</v>
          </cell>
          <cell r="C198">
            <v>0.9488517411098346</v>
          </cell>
          <cell r="D198">
            <v>0.96</v>
          </cell>
          <cell r="E198">
            <v>0.011148258890165352</v>
          </cell>
        </row>
        <row r="199">
          <cell r="A199" t="str">
            <v>Denmark                              </v>
          </cell>
          <cell r="B199">
            <v>2.111539</v>
          </cell>
          <cell r="C199">
            <v>0.9503919422294798</v>
          </cell>
          <cell r="D199">
            <v>0.93</v>
          </cell>
          <cell r="E199">
            <v>-0.02039194222947971</v>
          </cell>
        </row>
        <row r="200">
          <cell r="A200" t="str">
            <v>New Zealand</v>
          </cell>
          <cell r="B200">
            <v>1.881132</v>
          </cell>
          <cell r="C200">
            <v>0.6383664937101049</v>
          </cell>
          <cell r="D200">
            <v>0.65</v>
          </cell>
          <cell r="E200">
            <v>0.011633506289895124</v>
          </cell>
        </row>
        <row r="201">
          <cell r="A201" t="str">
            <v>Portugal                             </v>
          </cell>
          <cell r="B201">
            <v>1.830632</v>
          </cell>
          <cell r="C201">
            <v>0.8011630797455369</v>
          </cell>
          <cell r="D201">
            <v>0.84</v>
          </cell>
          <cell r="E201">
            <v>0.03883692025446306</v>
          </cell>
        </row>
        <row r="202">
          <cell r="A202" t="str">
            <v>Austria                              </v>
          </cell>
          <cell r="B202">
            <v>1.527631</v>
          </cell>
          <cell r="C202">
            <v>0.9308630660944458</v>
          </cell>
          <cell r="D202">
            <v>0.95</v>
          </cell>
          <cell r="E202">
            <v>0.019136933905554154</v>
          </cell>
        </row>
        <row r="203">
          <cell r="A203" t="str">
            <v>Norway                               </v>
          </cell>
          <cell r="B203">
            <v>1.221473</v>
          </cell>
          <cell r="C203">
            <v>0.6221862830742744</v>
          </cell>
          <cell r="D203">
            <v>0.45</v>
          </cell>
          <cell r="E203">
            <v>-0.17218628307427436</v>
          </cell>
        </row>
        <row r="204">
          <cell r="A204" t="str">
            <v>Finland                              </v>
          </cell>
          <cell r="B204">
            <v>1.073129</v>
          </cell>
          <cell r="C204">
            <v>0.7040484809995368</v>
          </cell>
          <cell r="D204">
            <v>0.77</v>
          </cell>
          <cell r="E204">
            <v>0.06595151900046325</v>
          </cell>
        </row>
        <row r="205">
          <cell r="B205" t="str">
            <v>avg:</v>
          </cell>
        </row>
        <row r="206">
          <cell r="A206" t="str">
            <v>1) Based on CO2 emissions</v>
          </cell>
          <cell r="C206">
            <v>0.7354170519390677</v>
          </cell>
          <cell r="D206">
            <v>0.7289999999999999</v>
          </cell>
        </row>
        <row r="207">
          <cell r="A207" t="str">
            <v>2) Based on fuel consumption</v>
          </cell>
        </row>
      </sheetData>
      <sheetData sheetId="1">
        <row r="1">
          <cell r="M1" t="str">
            <v>= blank</v>
          </cell>
        </row>
        <row r="2">
          <cell r="A2" t="str">
            <v>Table 2.1</v>
          </cell>
          <cell r="B2" t="str">
            <v>Top-25 countries of international marine bunker fuel consumption in 2001</v>
          </cell>
        </row>
        <row r="3">
          <cell r="L3" t="str">
            <v>Note:</v>
          </cell>
        </row>
        <row r="4">
          <cell r="A4" t="str">
            <v>No.</v>
          </cell>
          <cell r="B4" t="str">
            <v>Country</v>
          </cell>
          <cell r="D4" t="str">
            <v>Sales 1990</v>
          </cell>
          <cell r="E4" t="str">
            <v>Sales 2001</v>
          </cell>
          <cell r="F4" t="str">
            <v>Diff 01/90</v>
          </cell>
          <cell r="G4" t="str">
            <v>Share 1)</v>
          </cell>
          <cell r="H4" t="str">
            <v>Cumulative 1)</v>
          </cell>
          <cell r="I4" t="str">
            <v>Diff share 01/90</v>
          </cell>
          <cell r="J4" t="str">
            <v>Perc. total marine 1)</v>
          </cell>
          <cell r="L4" t="str">
            <v>1) In 2001</v>
          </cell>
        </row>
        <row r="5">
          <cell r="B5" t="str">
            <v>ISO</v>
          </cell>
          <cell r="C5" t="str">
            <v>Name 2)</v>
          </cell>
          <cell r="D5" t="str">
            <v>[PJ]</v>
          </cell>
          <cell r="E5" t="str">
            <v>[PJ]</v>
          </cell>
          <cell r="F5" t="str">
            <v>[%]</v>
          </cell>
          <cell r="G5" t="str">
            <v>[%]</v>
          </cell>
          <cell r="H5" t="str">
            <v>[%]</v>
          </cell>
          <cell r="I5" t="str">
            <v>[%-pnt]</v>
          </cell>
          <cell r="J5" t="str">
            <v>[%]</v>
          </cell>
          <cell r="L5" t="str">
            <v>2) Bold: member of EU-25</v>
          </cell>
        </row>
        <row r="6">
          <cell r="B6" t="str">
            <v>ISO3</v>
          </cell>
          <cell r="C6" t="str">
            <v>COUNTRY</v>
          </cell>
          <cell r="D6">
            <v>1990</v>
          </cell>
          <cell r="E6">
            <v>2002</v>
          </cell>
        </row>
        <row r="7">
          <cell r="A7">
            <v>1</v>
          </cell>
          <cell r="B7" t="str">
            <v>USA</v>
          </cell>
          <cell r="C7" t="str">
            <v>United States</v>
          </cell>
          <cell r="D7">
            <v>1201.6534680000002</v>
          </cell>
          <cell r="E7">
            <v>818.268192</v>
          </cell>
          <cell r="F7">
            <v>-0.31904811679035583</v>
          </cell>
          <cell r="G7">
            <v>0.14498623877031727</v>
          </cell>
          <cell r="H7">
            <v>0.14498623877031727</v>
          </cell>
          <cell r="I7">
            <v>-0.10919611078465771</v>
          </cell>
          <cell r="J7">
            <v>0.9962279539198694</v>
          </cell>
          <cell r="L7" t="str">
            <v>Source: IEA (2003)</v>
          </cell>
        </row>
        <row r="8">
          <cell r="A8">
            <v>2</v>
          </cell>
          <cell r="B8" t="str">
            <v>SGP</v>
          </cell>
          <cell r="C8" t="str">
            <v>Singapore</v>
          </cell>
          <cell r="D8">
            <v>443.256516</v>
          </cell>
          <cell r="E8">
            <v>769.617576</v>
          </cell>
          <cell r="F8">
            <v>0.73628034381789</v>
          </cell>
          <cell r="G8">
            <v>0.13636599678039155</v>
          </cell>
          <cell r="H8">
            <v>0.2813522355507088</v>
          </cell>
          <cell r="I8">
            <v>0.04260520326314407</v>
          </cell>
          <cell r="J8">
            <v>1</v>
          </cell>
          <cell r="L8" t="str">
            <v>Fuel types used:</v>
          </cell>
          <cell r="M8" t="str">
            <v>Heavy Fuel Oil</v>
          </cell>
        </row>
        <row r="9">
          <cell r="A9">
            <v>3</v>
          </cell>
          <cell r="B9" t="str">
            <v>NLD</v>
          </cell>
          <cell r="C9" t="str">
            <v>Netherlands</v>
          </cell>
          <cell r="D9">
            <v>452.760552</v>
          </cell>
          <cell r="E9">
            <v>608.509512</v>
          </cell>
          <cell r="F9">
            <v>0.34399852043647106</v>
          </cell>
          <cell r="G9">
            <v>0.10781979094800406</v>
          </cell>
          <cell r="H9">
            <v>0.38917202649871285</v>
          </cell>
          <cell r="I9">
            <v>0.012048635654198989</v>
          </cell>
          <cell r="J9">
            <v>0.9783911141029956</v>
          </cell>
          <cell r="M9" t="str">
            <v>Gas/Diesel Oil</v>
          </cell>
        </row>
        <row r="10">
          <cell r="A10">
            <v>4</v>
          </cell>
          <cell r="B10" t="str">
            <v>ARE</v>
          </cell>
          <cell r="C10" t="str">
            <v>United Arab Emirates</v>
          </cell>
          <cell r="D10">
            <v>248.151636</v>
          </cell>
          <cell r="E10">
            <v>283.02768</v>
          </cell>
          <cell r="F10">
            <v>0.14054327653112875</v>
          </cell>
          <cell r="G10">
            <v>0.050148739975815836</v>
          </cell>
          <cell r="H10">
            <v>0.43932076647452867</v>
          </cell>
          <cell r="I10">
            <v>-0.002342071696681172</v>
          </cell>
          <cell r="J10">
            <v>1</v>
          </cell>
        </row>
        <row r="11">
          <cell r="A11">
            <v>5</v>
          </cell>
          <cell r="B11" t="str">
            <v>ESP</v>
          </cell>
          <cell r="C11" t="str">
            <v>Spain</v>
          </cell>
          <cell r="D11">
            <v>153.153144</v>
          </cell>
          <cell r="E11">
            <v>279.845712</v>
          </cell>
          <cell r="F11">
            <v>0.8272279934390376</v>
          </cell>
          <cell r="G11">
            <v>0.04958493757372087</v>
          </cell>
          <cell r="H11">
            <v>0.4889057040482495</v>
          </cell>
          <cell r="I11">
            <v>0.01718888744751975</v>
          </cell>
          <cell r="J11">
            <v>0.8267161410018552</v>
          </cell>
        </row>
        <row r="12">
          <cell r="A12">
            <v>6</v>
          </cell>
          <cell r="B12" t="str">
            <v>KOR</v>
          </cell>
          <cell r="C12" t="str">
            <v>Korea</v>
          </cell>
          <cell r="D12">
            <v>66.193308</v>
          </cell>
          <cell r="E12">
            <v>248.528448</v>
          </cell>
          <cell r="F12">
            <v>2.7545857052498417</v>
          </cell>
          <cell r="G12">
            <v>0.04403593498468089</v>
          </cell>
          <cell r="H12">
            <v>0.5329416390329305</v>
          </cell>
          <cell r="I12">
            <v>0.03003425230301769</v>
          </cell>
          <cell r="J12">
            <v>0.6012356933049731</v>
          </cell>
        </row>
        <row r="13">
          <cell r="A13">
            <v>7</v>
          </cell>
          <cell r="B13" t="str">
            <v>BEL</v>
          </cell>
          <cell r="C13" t="str">
            <v>Belgium</v>
          </cell>
          <cell r="D13">
            <v>170.779572</v>
          </cell>
          <cell r="E13">
            <v>220.01634</v>
          </cell>
          <cell r="F13">
            <v>0.288305957342486</v>
          </cell>
          <cell r="G13">
            <v>0.03898396872380359</v>
          </cell>
          <cell r="H13">
            <v>0.5719256077567341</v>
          </cell>
          <cell r="I13">
            <v>0.002859450280726941</v>
          </cell>
          <cell r="J13">
            <v>0.9668813247470102</v>
          </cell>
        </row>
        <row r="14">
          <cell r="A14">
            <v>8</v>
          </cell>
          <cell r="B14" t="str">
            <v>JPN</v>
          </cell>
          <cell r="C14" t="str">
            <v>Japan</v>
          </cell>
          <cell r="D14">
            <v>213.06625200000002</v>
          </cell>
          <cell r="E14">
            <v>169.397928</v>
          </cell>
          <cell r="F14">
            <v>-0.20495185694635487</v>
          </cell>
          <cell r="G14">
            <v>0.030015059458898062</v>
          </cell>
          <cell r="H14">
            <v>0.6019406672156321</v>
          </cell>
          <cell r="I14">
            <v>-0.015054240456967856</v>
          </cell>
          <cell r="J14">
            <v>0.4744927876158086</v>
          </cell>
        </row>
        <row r="15">
          <cell r="A15">
            <v>9</v>
          </cell>
          <cell r="B15" t="str">
            <v>CHN</v>
          </cell>
          <cell r="C15" t="str">
            <v>People's Republic of China</v>
          </cell>
          <cell r="D15">
            <v>60.122448000000006</v>
          </cell>
          <cell r="E15">
            <v>166.174092</v>
          </cell>
          <cell r="F15">
            <v>1.763927576601671</v>
          </cell>
          <cell r="G15">
            <v>0.029443838604143947</v>
          </cell>
          <cell r="H15">
            <v>0.631384505819776</v>
          </cell>
          <cell r="I15">
            <v>0.01672630771807921</v>
          </cell>
          <cell r="J15">
            <v>0.3580191232184737</v>
          </cell>
        </row>
        <row r="16">
          <cell r="A16">
            <v>10</v>
          </cell>
          <cell r="B16" t="str">
            <v>HKG</v>
          </cell>
          <cell r="C16" t="str">
            <v>Hong Kong, China</v>
          </cell>
          <cell r="D16">
            <v>59.536296</v>
          </cell>
          <cell r="E16">
            <v>155.204676</v>
          </cell>
          <cell r="F16">
            <v>1.606891701828411</v>
          </cell>
          <cell r="G16">
            <v>0.027500204007448126</v>
          </cell>
          <cell r="H16">
            <v>0.6588847098272241</v>
          </cell>
          <cell r="I16">
            <v>0.01490666019130324</v>
          </cell>
          <cell r="J16">
            <v>1</v>
          </cell>
        </row>
        <row r="17">
          <cell r="A17">
            <v>11</v>
          </cell>
          <cell r="B17" t="str">
            <v>GRC</v>
          </cell>
          <cell r="C17" t="str">
            <v>Greece</v>
          </cell>
          <cell r="D17">
            <v>105.00494400000001</v>
          </cell>
          <cell r="E17">
            <v>144.40273200000001</v>
          </cell>
          <cell r="F17">
            <v>0.3751993620414673</v>
          </cell>
          <cell r="G17">
            <v>0.025586243221388884</v>
          </cell>
          <cell r="H17">
            <v>0.684470953048613</v>
          </cell>
          <cell r="I17">
            <v>0.00337484526717554</v>
          </cell>
          <cell r="J17">
            <v>0.8355135658914729</v>
          </cell>
        </row>
        <row r="18">
          <cell r="A18">
            <v>12</v>
          </cell>
          <cell r="B18" t="str">
            <v>BRA</v>
          </cell>
          <cell r="C18" t="str">
            <v>Brazil</v>
          </cell>
          <cell r="D18">
            <v>22.650588</v>
          </cell>
          <cell r="E18">
            <v>119.78434800000001</v>
          </cell>
          <cell r="F18">
            <v>4.288354898336415</v>
          </cell>
          <cell r="G18">
            <v>0.021224193057812004</v>
          </cell>
          <cell r="H18">
            <v>0.705695146106425</v>
          </cell>
          <cell r="I18">
            <v>0.016432978427337753</v>
          </cell>
          <cell r="J18">
            <v>0.7392764857881137</v>
          </cell>
        </row>
        <row r="19">
          <cell r="A19">
            <v>13</v>
          </cell>
          <cell r="B19" t="str">
            <v>ITA</v>
          </cell>
          <cell r="C19" t="str">
            <v>Italy</v>
          </cell>
          <cell r="D19">
            <v>110.238444</v>
          </cell>
          <cell r="E19">
            <v>116.47677600000002</v>
          </cell>
          <cell r="F19">
            <v>0.05658944170148139</v>
          </cell>
          <cell r="G19">
            <v>0.0206381352977396</v>
          </cell>
          <cell r="H19">
            <v>0.7263332814041646</v>
          </cell>
          <cell r="I19">
            <v>-0.002680290066472416</v>
          </cell>
          <cell r="J19">
            <v>0.9139290407358739</v>
          </cell>
        </row>
        <row r="20">
          <cell r="A20">
            <v>14</v>
          </cell>
          <cell r="B20" t="str">
            <v>ZAF</v>
          </cell>
          <cell r="C20" t="str">
            <v>South Africa</v>
          </cell>
          <cell r="D20">
            <v>78.08382</v>
          </cell>
          <cell r="E20">
            <v>111.661956</v>
          </cell>
          <cell r="F20">
            <v>0.43002680965147455</v>
          </cell>
          <cell r="G20">
            <v>0.019785013241937998</v>
          </cell>
          <cell r="H20">
            <v>0.7461182946461027</v>
          </cell>
          <cell r="I20">
            <v>0.0032681642847578185</v>
          </cell>
          <cell r="J20">
            <v>1</v>
          </cell>
        </row>
        <row r="21">
          <cell r="A21">
            <v>15</v>
          </cell>
          <cell r="B21" t="str">
            <v>FRA</v>
          </cell>
          <cell r="C21" t="str">
            <v>France</v>
          </cell>
          <cell r="D21">
            <v>104.418792</v>
          </cell>
          <cell r="E21">
            <v>111.536352</v>
          </cell>
          <cell r="F21">
            <v>0.06816359262229343</v>
          </cell>
          <cell r="G21">
            <v>0.019762757883960563</v>
          </cell>
          <cell r="H21">
            <v>0.7658810525300632</v>
          </cell>
          <cell r="I21">
            <v>-0.0023246530003329276</v>
          </cell>
          <cell r="J21">
            <v>0.8372093023255814</v>
          </cell>
        </row>
        <row r="22">
          <cell r="A22">
            <v>16</v>
          </cell>
          <cell r="B22" t="str">
            <v>EGY</v>
          </cell>
          <cell r="C22" t="str">
            <v>Egypt</v>
          </cell>
          <cell r="D22">
            <v>68.956596</v>
          </cell>
          <cell r="E22">
            <v>111.327012</v>
          </cell>
          <cell r="F22">
            <v>0.6144505160898601</v>
          </cell>
          <cell r="G22">
            <v>0.01972566562066484</v>
          </cell>
          <cell r="H22">
            <v>0.785606718150728</v>
          </cell>
          <cell r="I22">
            <v>0.005139472466522342</v>
          </cell>
          <cell r="J22">
            <v>1</v>
          </cell>
        </row>
        <row r="23">
          <cell r="A23">
            <v>17</v>
          </cell>
          <cell r="B23" t="str">
            <v>TWN</v>
          </cell>
          <cell r="C23" t="str">
            <v>Chinese Taipei</v>
          </cell>
          <cell r="D23">
            <v>63.555624</v>
          </cell>
          <cell r="E23">
            <v>104.544396</v>
          </cell>
          <cell r="F23">
            <v>0.644927536231884</v>
          </cell>
          <cell r="G23">
            <v>0.018523876289883456</v>
          </cell>
          <cell r="H23">
            <v>0.8041305944406115</v>
          </cell>
          <cell r="I23">
            <v>0.005080135422859589</v>
          </cell>
          <cell r="J23">
            <v>0.8892450142450142</v>
          </cell>
        </row>
        <row r="24">
          <cell r="A24">
            <v>18</v>
          </cell>
          <cell r="B24" t="str">
            <v>GBR</v>
          </cell>
          <cell r="C24" t="str">
            <v>Great Britain</v>
          </cell>
          <cell r="D24">
            <v>105.549228</v>
          </cell>
          <cell r="E24">
            <v>95.87772</v>
          </cell>
          <cell r="F24">
            <v>-0.09163030543435147</v>
          </cell>
          <cell r="G24">
            <v>0.016988256589440573</v>
          </cell>
          <cell r="H24">
            <v>0.8211188510300521</v>
          </cell>
          <cell r="I24">
            <v>-0.005338272215412634</v>
          </cell>
          <cell r="J24">
            <v>0.7739101047651233</v>
          </cell>
        </row>
        <row r="25">
          <cell r="A25">
            <v>19</v>
          </cell>
          <cell r="B25" t="str">
            <v>DEU</v>
          </cell>
          <cell r="C25" t="str">
            <v>Germany</v>
          </cell>
          <cell r="D25">
            <v>102.534732</v>
          </cell>
          <cell r="E25">
            <v>91.77465600000001</v>
          </cell>
          <cell r="F25">
            <v>-0.10494079216006535</v>
          </cell>
          <cell r="G25">
            <v>0.01626124822884443</v>
          </cell>
          <cell r="H25">
            <v>0.8373800992588966</v>
          </cell>
          <cell r="I25">
            <v>-0.005427632787849544</v>
          </cell>
          <cell r="J25">
            <v>0.8885285772192947</v>
          </cell>
        </row>
        <row r="26">
          <cell r="A26">
            <v>20</v>
          </cell>
          <cell r="B26" t="str">
            <v>SAU</v>
          </cell>
          <cell r="C26" t="str">
            <v>Saudi Arabia</v>
          </cell>
          <cell r="D26">
            <v>74.859984</v>
          </cell>
          <cell r="E26">
            <v>85.913136</v>
          </cell>
          <cell r="F26">
            <v>0.1476510067114094</v>
          </cell>
          <cell r="G26">
            <v>0.015222664856564216</v>
          </cell>
          <cell r="H26">
            <v>0.8526027641154608</v>
          </cell>
          <cell r="I26">
            <v>-0.0006122552160567792</v>
          </cell>
          <cell r="J26">
            <v>1</v>
          </cell>
        </row>
        <row r="27">
          <cell r="A27">
            <v>21</v>
          </cell>
          <cell r="B27" t="str">
            <v>ANT</v>
          </cell>
          <cell r="C27" t="str">
            <v>Netherlands Antilles</v>
          </cell>
          <cell r="D27">
            <v>67.95176400000001</v>
          </cell>
          <cell r="E27">
            <v>70.463844</v>
          </cell>
          <cell r="F27">
            <v>0.036968576709796475</v>
          </cell>
          <cell r="G27">
            <v>0.01248525582533995</v>
          </cell>
          <cell r="H27">
            <v>0.8650880199408008</v>
          </cell>
          <cell r="I27">
            <v>-0.0018883880660828037</v>
          </cell>
          <cell r="J27">
            <v>1</v>
          </cell>
        </row>
        <row r="28">
          <cell r="A28">
            <v>22</v>
          </cell>
          <cell r="B28" t="str">
            <v>SWE</v>
          </cell>
          <cell r="C28" t="str">
            <v>Sweden</v>
          </cell>
          <cell r="D28">
            <v>27.800352000000004</v>
          </cell>
          <cell r="E28">
            <v>57.777840000000005</v>
          </cell>
          <cell r="F28">
            <v>1.0783132530120483</v>
          </cell>
          <cell r="G28">
            <v>0.01023746466961921</v>
          </cell>
          <cell r="H28">
            <v>0.8753254846104199</v>
          </cell>
          <cell r="I28">
            <v>0.004356935067706267</v>
          </cell>
          <cell r="J28">
            <v>0.8978529603122967</v>
          </cell>
        </row>
        <row r="29">
          <cell r="A29">
            <v>23</v>
          </cell>
          <cell r="B29" t="str">
            <v>MEX</v>
          </cell>
          <cell r="C29" t="str">
            <v>Mexico</v>
          </cell>
          <cell r="D29">
            <v>26.753652000000002</v>
          </cell>
          <cell r="E29">
            <v>46.808424</v>
          </cell>
          <cell r="F29">
            <v>0.7496087636932707</v>
          </cell>
          <cell r="G29">
            <v>0.00829383007292339</v>
          </cell>
          <cell r="H29">
            <v>0.8836193146833433</v>
          </cell>
          <cell r="I29">
            <v>0.0026347059530101805</v>
          </cell>
          <cell r="J29">
            <v>1</v>
          </cell>
        </row>
        <row r="30">
          <cell r="A30">
            <v>24</v>
          </cell>
          <cell r="B30" t="str">
            <v>DEN</v>
          </cell>
          <cell r="C30" t="str">
            <v>Denmark</v>
          </cell>
          <cell r="D30">
            <v>40.235148</v>
          </cell>
          <cell r="E30">
            <v>46.515348</v>
          </cell>
          <cell r="F30">
            <v>0.1560874089490114</v>
          </cell>
          <cell r="G30">
            <v>0.008241900904309379</v>
          </cell>
          <cell r="H30">
            <v>0.8918612155876527</v>
          </cell>
          <cell r="I30">
            <v>-0.00026892582376040683</v>
          </cell>
          <cell r="J30">
            <v>0.9061990212071779</v>
          </cell>
        </row>
        <row r="31">
          <cell r="A31">
            <v>25</v>
          </cell>
          <cell r="B31" t="str">
            <v>CAN</v>
          </cell>
          <cell r="C31" t="str">
            <v>Canada</v>
          </cell>
          <cell r="D31">
            <v>38.016144</v>
          </cell>
          <cell r="E31">
            <v>43.375248</v>
          </cell>
          <cell r="F31">
            <v>0.1409691629955947</v>
          </cell>
          <cell r="G31">
            <v>0.0076855169548735525</v>
          </cell>
          <cell r="H31">
            <v>0.8995467325425263</v>
          </cell>
          <cell r="I31">
            <v>-0.00035593015135679685</v>
          </cell>
          <cell r="J31">
            <v>0.39020715630885117</v>
          </cell>
        </row>
        <row r="32">
          <cell r="C32" t="str">
            <v>Subtotal:</v>
          </cell>
          <cell r="D32">
            <v>4105.283004</v>
          </cell>
          <cell r="E32">
            <v>5076.829944</v>
          </cell>
          <cell r="F32">
            <v>0.23665772592373524</v>
          </cell>
          <cell r="G32">
            <v>0.8995467325425263</v>
          </cell>
          <cell r="I32">
            <v>0.8995467325425263</v>
          </cell>
          <cell r="J32">
            <v>0.8398357147309586</v>
          </cell>
        </row>
        <row r="33">
          <cell r="C33" t="str">
            <v>Global total</v>
          </cell>
          <cell r="D33">
            <v>4727.52522</v>
          </cell>
          <cell r="E33">
            <v>5643.764532</v>
          </cell>
          <cell r="J33">
            <v>0.8135172813354336</v>
          </cell>
        </row>
        <row r="36">
          <cell r="A36" t="str">
            <v>Table 2.3</v>
          </cell>
          <cell r="B36" t="str">
            <v>International marine bunker fuel consumption in 2001 in other Annex 1 countries </v>
          </cell>
        </row>
        <row r="37">
          <cell r="L37" t="str">
            <v>Note:</v>
          </cell>
        </row>
        <row r="38">
          <cell r="B38" t="str">
            <v>Country</v>
          </cell>
          <cell r="D38" t="str">
            <v>Sales 1990</v>
          </cell>
          <cell r="E38" t="str">
            <v>Sales 2002</v>
          </cell>
          <cell r="F38" t="str">
            <v>Diff 02/90</v>
          </cell>
          <cell r="G38" t="str">
            <v>Share 1)</v>
          </cell>
          <cell r="H38" t="str">
            <v>Perc. total marine 1)</v>
          </cell>
          <cell r="L38" t="str">
            <v>1) In 2001</v>
          </cell>
        </row>
        <row r="39">
          <cell r="B39" t="str">
            <v>ISO</v>
          </cell>
          <cell r="C39" t="str">
            <v>Name 2)</v>
          </cell>
          <cell r="D39" t="str">
            <v>[PJ]</v>
          </cell>
          <cell r="E39" t="str">
            <v>[PJ]</v>
          </cell>
          <cell r="F39" t="str">
            <v>[%]</v>
          </cell>
          <cell r="G39" t="str">
            <v>[%]</v>
          </cell>
          <cell r="H39" t="str">
            <v>[%]</v>
          </cell>
          <cell r="L39" t="str">
            <v>2) Bold: member of EU-25</v>
          </cell>
        </row>
        <row r="40">
          <cell r="L40" t="str">
            <v>3) Annex I countries in UNFCCC ('industrialised countries' plus Turkey): OECD-24 plus EIT</v>
          </cell>
        </row>
        <row r="41">
          <cell r="C41" t="str">
            <v>World</v>
          </cell>
          <cell r="L41" t="str">
            <v>4) OECD composition as in 1990</v>
          </cell>
        </row>
        <row r="42">
          <cell r="B42" t="str">
            <v>o.w.</v>
          </cell>
          <cell r="C42" t="str">
            <v>Annex I 3)</v>
          </cell>
          <cell r="L42" t="str">
            <v>5) Economies In Transition (former USSR countries)</v>
          </cell>
        </row>
        <row r="43">
          <cell r="B43" t="str">
            <v>    o.w.</v>
          </cell>
          <cell r="C43" t="str">
            <v>OECD-24 4)</v>
          </cell>
          <cell r="L43" t="str">
            <v>6) Countries with an emission target under the Kyoto protocol: Annex I countries excluding USA, Australia, Turkey and Belarus</v>
          </cell>
        </row>
        <row r="44">
          <cell r="B44" t="str">
            <v>    o.w.</v>
          </cell>
          <cell r="C44" t="str">
            <v>EIT 5)</v>
          </cell>
          <cell r="L44" t="str">
            <v>7) EU-15 plus 10 new ascession countries which joined the EU per 1 May 2004 (See Table 2.5)</v>
          </cell>
        </row>
        <row r="45">
          <cell r="B45" t="str">
            <v>    o.w.</v>
          </cell>
          <cell r="C45" t="str">
            <v>Annex B 6)</v>
          </cell>
          <cell r="L45" t="str">
            <v>8) Developing countries; for details see Table 2.4</v>
          </cell>
        </row>
        <row r="46">
          <cell r="B46" t="str">
            <v>    o.w.</v>
          </cell>
          <cell r="C46" t="str">
            <v>EU-25 7)</v>
          </cell>
        </row>
        <row r="47">
          <cell r="B47" t="str">
            <v>o.w.</v>
          </cell>
          <cell r="C47" t="str">
            <v>non-Annex I 8)</v>
          </cell>
          <cell r="L47" t="str">
            <v>Source: IEA (2003)</v>
          </cell>
        </row>
        <row r="48">
          <cell r="L48" t="str">
            <v>Fuel types used: heavy fuel oil and diesel oil </v>
          </cell>
        </row>
        <row r="49">
          <cell r="B49" t="str">
            <v>Other OECD-24 2)</v>
          </cell>
        </row>
        <row r="50">
          <cell r="C50" t="str">
            <v>alfabetisch</v>
          </cell>
        </row>
        <row r="51">
          <cell r="C51" t="str">
            <v>Bold: member of EU-25</v>
          </cell>
        </row>
        <row r="73">
          <cell r="B73" t="str">
            <v>Subtotal:</v>
          </cell>
        </row>
        <row r="74">
          <cell r="B74" t="str">
            <v>Other IET 3)</v>
          </cell>
        </row>
        <row r="75">
          <cell r="C75" t="str">
            <v>alfabetisch</v>
          </cell>
        </row>
        <row r="76">
          <cell r="C76" t="str">
            <v>Bold: member of EU-25</v>
          </cell>
        </row>
        <row r="88">
          <cell r="B88" t="str">
            <v>Subtotal:</v>
          </cell>
        </row>
        <row r="91">
          <cell r="A91" t="str">
            <v>Table 2.4</v>
          </cell>
          <cell r="B91" t="str">
            <v>International marine bunker fuel consumption in 2002 in non Annex 1 countries </v>
          </cell>
        </row>
        <row r="92">
          <cell r="L92" t="str">
            <v>Note:</v>
          </cell>
        </row>
        <row r="93">
          <cell r="B93" t="str">
            <v>Country</v>
          </cell>
          <cell r="D93" t="str">
            <v>Sales 1990</v>
          </cell>
          <cell r="E93" t="str">
            <v>Sales 2002</v>
          </cell>
          <cell r="F93" t="str">
            <v>Diff 02/90</v>
          </cell>
          <cell r="G93" t="str">
            <v>Share 1)</v>
          </cell>
          <cell r="H93" t="str">
            <v>Perc. total marine 1)</v>
          </cell>
          <cell r="L93" t="str">
            <v>1) In 2002</v>
          </cell>
        </row>
        <row r="94">
          <cell r="B94" t="str">
            <v>ISO</v>
          </cell>
          <cell r="C94" t="str">
            <v>Name 2)</v>
          </cell>
          <cell r="D94" t="str">
            <v>[PJ]</v>
          </cell>
          <cell r="E94" t="str">
            <v>[PJ]</v>
          </cell>
          <cell r="F94" t="str">
            <v>[%]</v>
          </cell>
          <cell r="G94" t="str">
            <v>[%]</v>
          </cell>
          <cell r="H94" t="str">
            <v>[%]</v>
          </cell>
        </row>
        <row r="95">
          <cell r="C95" t="str">
            <v>alfabetisch</v>
          </cell>
          <cell r="L95" t="str">
            <v>Source: IEA (2003)</v>
          </cell>
        </row>
        <row r="96">
          <cell r="L96" t="str">
            <v>Fuel types used:</v>
          </cell>
          <cell r="M96" t="str">
            <v>Heavy Fuel Oil</v>
          </cell>
        </row>
        <row r="120">
          <cell r="B120" t="str">
            <v>Subtotal:</v>
          </cell>
        </row>
        <row r="123">
          <cell r="A123" t="str">
            <v>Table 2.5</v>
          </cell>
          <cell r="B123" t="str">
            <v>International marine bunker fuel consumption of EU-25 countries in 2002</v>
          </cell>
        </row>
        <row r="124">
          <cell r="L124" t="str">
            <v>Note:</v>
          </cell>
        </row>
        <row r="125">
          <cell r="A125" t="str">
            <v>No.</v>
          </cell>
          <cell r="B125" t="str">
            <v>Country</v>
          </cell>
          <cell r="D125" t="str">
            <v>Sales 1990</v>
          </cell>
          <cell r="E125" t="str">
            <v>Sales 2002</v>
          </cell>
          <cell r="F125" t="str">
            <v>Diff 02/90</v>
          </cell>
          <cell r="G125" t="str">
            <v>Share in EU total 1)</v>
          </cell>
          <cell r="H125" t="str">
            <v>Perc. total marine 1)</v>
          </cell>
          <cell r="L125" t="str">
            <v>1) In 2002</v>
          </cell>
        </row>
        <row r="126">
          <cell r="B126" t="str">
            <v>ISO</v>
          </cell>
          <cell r="C126" t="str">
            <v>Name</v>
          </cell>
          <cell r="D126" t="str">
            <v>[PJ]</v>
          </cell>
          <cell r="E126" t="str">
            <v>[PJ]</v>
          </cell>
          <cell r="F126" t="str">
            <v>[%]</v>
          </cell>
          <cell r="G126" t="str">
            <v>[%]</v>
          </cell>
          <cell r="H126" t="str">
            <v>[%]</v>
          </cell>
          <cell r="L126" t="str">
            <v>Source: IEA (2003)</v>
          </cell>
        </row>
        <row r="127">
          <cell r="C127" t="str">
            <v>alfabetisch</v>
          </cell>
          <cell r="L127" t="str">
            <v>Fuel types used:</v>
          </cell>
          <cell r="M127" t="str">
            <v>Heavy Fuel Oil</v>
          </cell>
        </row>
        <row r="152">
          <cell r="B152" t="str">
            <v>Subtotal:</v>
          </cell>
        </row>
        <row r="156">
          <cell r="A156" t="str">
            <v>Figure 2.1.</v>
          </cell>
          <cell r="B156" t="str">
            <v>Trend in global international marine bunker fuel consumption 1970-2002</v>
          </cell>
          <cell r="I156" t="str">
            <v>global total</v>
          </cell>
        </row>
        <row r="158">
          <cell r="A158" t="str">
            <v>Figure 2.2.</v>
          </cell>
          <cell r="B158" t="str">
            <v>Annual increase in international marine bunker fuel consumption 1970-2002</v>
          </cell>
          <cell r="I158" t="str">
            <v>cf. oud rapport</v>
          </cell>
        </row>
        <row r="160">
          <cell r="A160" t="str">
            <v>Figure 2.4.</v>
          </cell>
          <cell r="B160" t="str">
            <v>Trend in international marine bunker fuel consumption of Top-10 countries 1970-2002</v>
          </cell>
          <cell r="I160" t="str">
            <v>lijnen met markers</v>
          </cell>
        </row>
        <row r="162">
          <cell r="A162" t="str">
            <v>Figure 2.5.</v>
          </cell>
          <cell r="B162" t="str">
            <v>Trend in international marine bunker fuel consumption of EU-25 countries 1970-2002</v>
          </cell>
          <cell r="I162" t="str">
            <v>lijnen met markers</v>
          </cell>
        </row>
      </sheetData>
      <sheetData sheetId="2">
        <row r="2">
          <cell r="A2" t="str">
            <v>Table 3.1</v>
          </cell>
          <cell r="B2" t="str">
            <v>Top-25 countries of international aviation bunker fuel consumption in 2001</v>
          </cell>
        </row>
        <row r="3">
          <cell r="O3" t="str">
            <v>Note:</v>
          </cell>
        </row>
        <row r="4">
          <cell r="A4" t="str">
            <v>No.</v>
          </cell>
          <cell r="B4" t="str">
            <v>Country</v>
          </cell>
          <cell r="D4" t="str">
            <v>Sales 1990</v>
          </cell>
          <cell r="G4" t="str">
            <v>Sales 2001</v>
          </cell>
          <cell r="J4" t="str">
            <v>Diff 01/90</v>
          </cell>
          <cell r="K4" t="str">
            <v>Share of int. av.</v>
          </cell>
          <cell r="L4" t="str">
            <v>Cumulative 1)</v>
          </cell>
          <cell r="M4" t="str">
            <v>Perc. int. av.</v>
          </cell>
          <cell r="O4" t="str">
            <v>1) In 2001</v>
          </cell>
        </row>
        <row r="5">
          <cell r="D5" t="str">
            <v>Internat.</v>
          </cell>
          <cell r="E5" t="str">
            <v>Domestic</v>
          </cell>
          <cell r="F5" t="str">
            <v>Total</v>
          </cell>
          <cell r="G5" t="str">
            <v>Internat.</v>
          </cell>
          <cell r="H5" t="str">
            <v>Domestic</v>
          </cell>
          <cell r="I5" t="str">
            <v>Total</v>
          </cell>
          <cell r="J5" t="str">
            <v>Internat.</v>
          </cell>
          <cell r="K5" t="str">
            <v>in total internat. 1)</v>
          </cell>
          <cell r="M5" t="str">
            <v>in total av. 1)</v>
          </cell>
          <cell r="O5" t="str">
            <v>2) Bold: member of EU-25</v>
          </cell>
        </row>
        <row r="6">
          <cell r="B6" t="str">
            <v>ISO</v>
          </cell>
          <cell r="C6" t="str">
            <v>Name 2)</v>
          </cell>
          <cell r="D6" t="str">
            <v>[PJ]</v>
          </cell>
          <cell r="E6" t="str">
            <v>[PJ]</v>
          </cell>
          <cell r="F6" t="str">
            <v>[PJ]</v>
          </cell>
          <cell r="G6" t="str">
            <v>[PJ]</v>
          </cell>
          <cell r="H6" t="str">
            <v>[PJ]</v>
          </cell>
          <cell r="I6" t="str">
            <v>[PJ]</v>
          </cell>
          <cell r="J6" t="str">
            <v>[%]</v>
          </cell>
          <cell r="K6" t="str">
            <v>[%]</v>
          </cell>
          <cell r="L6" t="str">
            <v>[%]</v>
          </cell>
          <cell r="M6" t="str">
            <v>[%]</v>
          </cell>
        </row>
        <row r="7">
          <cell r="A7">
            <v>1</v>
          </cell>
          <cell r="B7" t="str">
            <v>USA</v>
          </cell>
          <cell r="C7" t="str">
            <v>United States</v>
          </cell>
          <cell r="D7">
            <v>547.9265160000001</v>
          </cell>
          <cell r="E7">
            <v>2261.876832</v>
          </cell>
          <cell r="F7">
            <v>2809.8033480000004</v>
          </cell>
          <cell r="G7">
            <v>730.764072</v>
          </cell>
          <cell r="H7">
            <v>2700.06732</v>
          </cell>
          <cell r="I7">
            <v>3430.831392</v>
          </cell>
          <cell r="J7">
            <v>0.3336899212959423</v>
          </cell>
          <cell r="K7">
            <v>0.15079179949718788</v>
          </cell>
          <cell r="L7">
            <v>0.15079179949718788</v>
          </cell>
          <cell r="M7">
            <v>0.21299912135116666</v>
          </cell>
          <cell r="O7" t="str">
            <v>Source: IEA (2003)</v>
          </cell>
        </row>
        <row r="8">
          <cell r="A8">
            <v>2</v>
          </cell>
          <cell r="B8" t="str">
            <v>RUS</v>
          </cell>
          <cell r="C8" t="str">
            <v>Russia</v>
          </cell>
          <cell r="D8">
            <v>0</v>
          </cell>
          <cell r="E8">
            <v>0</v>
          </cell>
          <cell r="F8">
            <v>0</v>
          </cell>
          <cell r="G8">
            <v>399.797532</v>
          </cell>
          <cell r="H8">
            <v>0</v>
          </cell>
          <cell r="I8">
            <v>399.797532</v>
          </cell>
          <cell r="J8" t="str">
            <v>-</v>
          </cell>
          <cell r="K8">
            <v>0.08249747298032811</v>
          </cell>
          <cell r="L8">
            <v>0.233289272477516</v>
          </cell>
          <cell r="M8">
            <v>1</v>
          </cell>
          <cell r="O8" t="str">
            <v>Fuel types used: jet kerosene and aviation gasoline</v>
          </cell>
        </row>
        <row r="9">
          <cell r="A9">
            <v>3</v>
          </cell>
          <cell r="B9" t="str">
            <v>GBR</v>
          </cell>
          <cell r="C9" t="str">
            <v>Great Britain</v>
          </cell>
          <cell r="D9">
            <v>183.423708</v>
          </cell>
          <cell r="E9">
            <v>110.36404800000001</v>
          </cell>
          <cell r="F9">
            <v>293.787756</v>
          </cell>
          <cell r="G9">
            <v>365.884452</v>
          </cell>
          <cell r="H9">
            <v>91.90026</v>
          </cell>
          <cell r="I9">
            <v>457.784712</v>
          </cell>
          <cell r="J9">
            <v>0.9947500570645971</v>
          </cell>
          <cell r="K9">
            <v>0.07549957235051706</v>
          </cell>
          <cell r="L9">
            <v>0.30878884482803304</v>
          </cell>
          <cell r="M9">
            <v>0.799250045728919</v>
          </cell>
        </row>
        <row r="10">
          <cell r="A10">
            <v>4</v>
          </cell>
          <cell r="B10" t="str">
            <v>DEU</v>
          </cell>
          <cell r="C10" t="str">
            <v>Germany</v>
          </cell>
          <cell r="D10">
            <v>200.75706</v>
          </cell>
          <cell r="E10">
            <v>29.558808000000003</v>
          </cell>
          <cell r="F10">
            <v>230.31586800000002</v>
          </cell>
          <cell r="G10">
            <v>299.272464</v>
          </cell>
          <cell r="H10">
            <v>4.521744000000001</v>
          </cell>
          <cell r="I10">
            <v>303.794208</v>
          </cell>
          <cell r="J10">
            <v>0.4907194994786237</v>
          </cell>
          <cell r="K10">
            <v>0.06175431321220918</v>
          </cell>
          <cell r="L10">
            <v>0.37054315804024224</v>
          </cell>
          <cell r="M10">
            <v>0.9851157662624035</v>
          </cell>
        </row>
        <row r="11">
          <cell r="A11">
            <v>5</v>
          </cell>
          <cell r="B11" t="str">
            <v>JPN</v>
          </cell>
          <cell r="C11" t="str">
            <v>Japan</v>
          </cell>
          <cell r="D11">
            <v>188.112924</v>
          </cell>
          <cell r="E11">
            <v>127.027512</v>
          </cell>
          <cell r="F11">
            <v>315.14043599999997</v>
          </cell>
          <cell r="G11">
            <v>264.27081599999997</v>
          </cell>
          <cell r="H11">
            <v>174.63142800000003</v>
          </cell>
          <cell r="I11">
            <v>438.902244</v>
          </cell>
          <cell r="J11">
            <v>0.40485199198753596</v>
          </cell>
          <cell r="K11">
            <v>0.05453178861156467</v>
          </cell>
          <cell r="L11">
            <v>0.4250749466518069</v>
          </cell>
          <cell r="M11">
            <v>0.6021177143947343</v>
          </cell>
        </row>
        <row r="12">
          <cell r="A12">
            <v>6</v>
          </cell>
          <cell r="B12" t="str">
            <v>FRA</v>
          </cell>
          <cell r="C12" t="str">
            <v>France</v>
          </cell>
          <cell r="D12">
            <v>136.573416</v>
          </cell>
          <cell r="E12">
            <v>29.977488</v>
          </cell>
          <cell r="F12">
            <v>166.550904</v>
          </cell>
          <cell r="G12">
            <v>200.67332400000004</v>
          </cell>
          <cell r="H12">
            <v>86.45742</v>
          </cell>
          <cell r="I12">
            <v>287.130744</v>
          </cell>
          <cell r="J12">
            <v>0.46934396076026985</v>
          </cell>
          <cell r="K12">
            <v>0.041408565084795554</v>
          </cell>
          <cell r="L12">
            <v>0.46648351173660246</v>
          </cell>
          <cell r="M12">
            <v>0.6988918051910179</v>
          </cell>
        </row>
        <row r="13">
          <cell r="A13">
            <v>7</v>
          </cell>
          <cell r="B13" t="str">
            <v>ITA</v>
          </cell>
          <cell r="C13" t="str">
            <v>Italy</v>
          </cell>
          <cell r="D13">
            <v>92.40267600000001</v>
          </cell>
          <cell r="E13">
            <v>6.405804</v>
          </cell>
          <cell r="F13">
            <v>98.80848000000002</v>
          </cell>
          <cell r="G13">
            <v>147.333492</v>
          </cell>
          <cell r="H13">
            <v>3.391308</v>
          </cell>
          <cell r="I13">
            <v>150.72480000000002</v>
          </cell>
          <cell r="J13">
            <v>0.5944721341187129</v>
          </cell>
          <cell r="K13">
            <v>0.030401990513956922</v>
          </cell>
          <cell r="L13">
            <v>0.4968855022505594</v>
          </cell>
          <cell r="M13">
            <v>0.9774999999999999</v>
          </cell>
        </row>
        <row r="14">
          <cell r="A14">
            <v>8</v>
          </cell>
          <cell r="B14" t="str">
            <v>NLD</v>
          </cell>
          <cell r="C14" t="str">
            <v>Netherlands</v>
          </cell>
          <cell r="D14">
            <v>62.92760400000001</v>
          </cell>
          <cell r="E14">
            <v>6.740748000000001</v>
          </cell>
          <cell r="F14">
            <v>69.668352</v>
          </cell>
          <cell r="G14">
            <v>138.499344</v>
          </cell>
          <cell r="H14">
            <v>2.637684</v>
          </cell>
          <cell r="I14">
            <v>141.13702800000002</v>
          </cell>
          <cell r="J14">
            <v>1.2009314703925482</v>
          </cell>
          <cell r="K14">
            <v>0.028579080596808613</v>
          </cell>
          <cell r="L14">
            <v>0.525464582847368</v>
          </cell>
          <cell r="M14">
            <v>0.981311183625037</v>
          </cell>
        </row>
        <row r="15">
          <cell r="A15">
            <v>9</v>
          </cell>
          <cell r="B15" t="str">
            <v>THA</v>
          </cell>
          <cell r="C15" t="str">
            <v>Thailand</v>
          </cell>
          <cell r="D15">
            <v>78.96304800000001</v>
          </cell>
          <cell r="E15">
            <v>0</v>
          </cell>
          <cell r="F15">
            <v>78.96304800000001</v>
          </cell>
          <cell r="G15">
            <v>124.34796</v>
          </cell>
          <cell r="H15">
            <v>0</v>
          </cell>
          <cell r="I15">
            <v>124.34796</v>
          </cell>
          <cell r="J15">
            <v>0.5747613997879106</v>
          </cell>
          <cell r="K15">
            <v>0.025658968975973872</v>
          </cell>
          <cell r="L15">
            <v>0.5511235518233418</v>
          </cell>
          <cell r="M15">
            <v>1</v>
          </cell>
        </row>
        <row r="16">
          <cell r="A16">
            <v>10</v>
          </cell>
          <cell r="B16" t="str">
            <v>HKG</v>
          </cell>
          <cell r="C16" t="str">
            <v>Hong Kong, China</v>
          </cell>
          <cell r="D16">
            <v>79.423596</v>
          </cell>
          <cell r="E16">
            <v>0</v>
          </cell>
          <cell r="F16">
            <v>79.423596</v>
          </cell>
          <cell r="G16">
            <v>123.636204</v>
          </cell>
          <cell r="H16">
            <v>0</v>
          </cell>
          <cell r="I16">
            <v>123.636204</v>
          </cell>
          <cell r="J16">
            <v>0.5566684238270954</v>
          </cell>
          <cell r="K16">
            <v>0.02551209945658278</v>
          </cell>
          <cell r="L16">
            <v>0.5766356512799246</v>
          </cell>
          <cell r="M16">
            <v>1</v>
          </cell>
        </row>
        <row r="17">
          <cell r="A17">
            <v>11</v>
          </cell>
          <cell r="B17" t="str">
            <v>ESP</v>
          </cell>
          <cell r="C17" t="str">
            <v>Spain</v>
          </cell>
          <cell r="D17">
            <v>48.650616</v>
          </cell>
          <cell r="E17">
            <v>45.845459999999996</v>
          </cell>
          <cell r="F17">
            <v>94.496076</v>
          </cell>
          <cell r="G17">
            <v>119.868084</v>
          </cell>
          <cell r="H17">
            <v>74.02262400000001</v>
          </cell>
          <cell r="I17">
            <v>193.89070800000002</v>
          </cell>
          <cell r="J17">
            <v>1.463855421686747</v>
          </cell>
          <cell r="K17">
            <v>0.024734554942159325</v>
          </cell>
          <cell r="L17">
            <v>0.6013702062220839</v>
          </cell>
          <cell r="M17">
            <v>0.618225005398402</v>
          </cell>
        </row>
        <row r="18">
          <cell r="A18">
            <v>12</v>
          </cell>
          <cell r="B18" t="str">
            <v>AUS</v>
          </cell>
          <cell r="C18" t="str">
            <v>Australia</v>
          </cell>
          <cell r="D18">
            <v>60.792336000000006</v>
          </cell>
          <cell r="E18">
            <v>39.7746</v>
          </cell>
          <cell r="F18">
            <v>100.566936</v>
          </cell>
          <cell r="G18">
            <v>112.54118400000002</v>
          </cell>
          <cell r="H18">
            <v>82.186884</v>
          </cell>
          <cell r="I18">
            <v>194.728068</v>
          </cell>
          <cell r="J18">
            <v>0.8512396694214877</v>
          </cell>
          <cell r="K18">
            <v>0.023222662830780397</v>
          </cell>
          <cell r="L18">
            <v>0.6245928690528644</v>
          </cell>
          <cell r="M18">
            <v>0.5779402279079768</v>
          </cell>
        </row>
        <row r="19">
          <cell r="A19">
            <v>13</v>
          </cell>
          <cell r="B19" t="str">
            <v>MEX</v>
          </cell>
          <cell r="C19" t="str">
            <v>Mexico</v>
          </cell>
          <cell r="D19">
            <v>75.65547600000001</v>
          </cell>
          <cell r="E19">
            <v>0</v>
          </cell>
          <cell r="F19">
            <v>75.65547600000001</v>
          </cell>
          <cell r="G19">
            <v>112.41558</v>
          </cell>
          <cell r="H19">
            <v>0</v>
          </cell>
          <cell r="I19">
            <v>112.41558</v>
          </cell>
          <cell r="J19">
            <v>0.4858882125069175</v>
          </cell>
          <cell r="K19">
            <v>0.023196744680299614</v>
          </cell>
          <cell r="L19">
            <v>0.647789613733164</v>
          </cell>
          <cell r="M19">
            <v>1</v>
          </cell>
        </row>
        <row r="20">
          <cell r="A20">
            <v>14</v>
          </cell>
          <cell r="B20" t="str">
            <v>SAU</v>
          </cell>
          <cell r="C20" t="str">
            <v>Saudi Arabia</v>
          </cell>
          <cell r="D20">
            <v>115.723152</v>
          </cell>
          <cell r="E20">
            <v>0</v>
          </cell>
          <cell r="F20">
            <v>115.723152</v>
          </cell>
          <cell r="G20">
            <v>101.906712</v>
          </cell>
          <cell r="H20">
            <v>0</v>
          </cell>
          <cell r="I20">
            <v>101.906712</v>
          </cell>
          <cell r="J20">
            <v>-0.11939218523878437</v>
          </cell>
          <cell r="K20">
            <v>0.021028259423407546</v>
          </cell>
          <cell r="L20">
            <v>0.6688178731565716</v>
          </cell>
          <cell r="M20">
            <v>1</v>
          </cell>
        </row>
        <row r="21">
          <cell r="A21">
            <v>15</v>
          </cell>
          <cell r="B21" t="str">
            <v>SGP</v>
          </cell>
          <cell r="C21" t="str">
            <v>Singapore</v>
          </cell>
          <cell r="D21">
            <v>79.5492</v>
          </cell>
          <cell r="E21">
            <v>0</v>
          </cell>
          <cell r="F21">
            <v>79.5492</v>
          </cell>
          <cell r="G21">
            <v>101.02748400000002</v>
          </cell>
          <cell r="H21">
            <v>0</v>
          </cell>
          <cell r="I21">
            <v>101.02748400000002</v>
          </cell>
          <cell r="J21">
            <v>0.27000000000000024</v>
          </cell>
          <cell r="K21">
            <v>0.020846832370042076</v>
          </cell>
          <cell r="L21">
            <v>0.6896647055266136</v>
          </cell>
          <cell r="M21">
            <v>1</v>
          </cell>
        </row>
        <row r="22">
          <cell r="A22">
            <v>16</v>
          </cell>
          <cell r="B22" t="str">
            <v>IND</v>
          </cell>
          <cell r="C22" t="str">
            <v>India</v>
          </cell>
          <cell r="D22">
            <v>74.77624800000001</v>
          </cell>
          <cell r="E22">
            <v>0</v>
          </cell>
          <cell r="F22">
            <v>74.77624800000001</v>
          </cell>
          <cell r="G22">
            <v>100.608804</v>
          </cell>
          <cell r="H22">
            <v>0</v>
          </cell>
          <cell r="I22">
            <v>100.608804</v>
          </cell>
          <cell r="J22">
            <v>0.34546472564389696</v>
          </cell>
          <cell r="K22">
            <v>0.020760438535106136</v>
          </cell>
          <cell r="L22">
            <v>0.7104251440617197</v>
          </cell>
          <cell r="M22">
            <v>1</v>
          </cell>
        </row>
        <row r="23">
          <cell r="A23">
            <v>17</v>
          </cell>
          <cell r="B23" t="str">
            <v>TWN</v>
          </cell>
          <cell r="C23" t="str">
            <v>Chinese Taipei</v>
          </cell>
          <cell r="D23">
            <v>40.19328</v>
          </cell>
          <cell r="E23">
            <v>0</v>
          </cell>
          <cell r="F23">
            <v>40.19328</v>
          </cell>
          <cell r="G23">
            <v>92.48641200000002</v>
          </cell>
          <cell r="H23">
            <v>0</v>
          </cell>
          <cell r="I23">
            <v>92.48641200000002</v>
          </cell>
          <cell r="J23">
            <v>1.3010416666666669</v>
          </cell>
          <cell r="K23">
            <v>0.019084398137348923</v>
          </cell>
          <cell r="L23">
            <v>0.7295095421990687</v>
          </cell>
          <cell r="M23">
            <v>1</v>
          </cell>
        </row>
        <row r="24">
          <cell r="A24">
            <v>18</v>
          </cell>
          <cell r="B24" t="str">
            <v>MYS</v>
          </cell>
          <cell r="C24" t="str">
            <v>Malaysia</v>
          </cell>
          <cell r="D24">
            <v>27.339804</v>
          </cell>
          <cell r="E24">
            <v>0</v>
          </cell>
          <cell r="F24">
            <v>27.339804</v>
          </cell>
          <cell r="G24">
            <v>73.855152</v>
          </cell>
          <cell r="H24">
            <v>0</v>
          </cell>
          <cell r="I24">
            <v>73.855152</v>
          </cell>
          <cell r="J24">
            <v>1.7013782542113325</v>
          </cell>
          <cell r="K24">
            <v>0.015239872482699635</v>
          </cell>
          <cell r="L24">
            <v>0.7447494146817684</v>
          </cell>
          <cell r="M24">
            <v>1</v>
          </cell>
        </row>
        <row r="25">
          <cell r="A25">
            <v>19</v>
          </cell>
          <cell r="B25" t="str">
            <v>CHE</v>
          </cell>
          <cell r="C25" t="str">
            <v>Switserland</v>
          </cell>
          <cell r="D25">
            <v>43.961400000000005</v>
          </cell>
          <cell r="E25">
            <v>5.7359160000000005</v>
          </cell>
          <cell r="F25">
            <v>49.697316</v>
          </cell>
          <cell r="G25">
            <v>64.351116</v>
          </cell>
          <cell r="H25">
            <v>1.967796</v>
          </cell>
          <cell r="I25">
            <v>66.318912</v>
          </cell>
          <cell r="J25">
            <v>0.46380952380952367</v>
          </cell>
          <cell r="K25">
            <v>0.013278732429653821</v>
          </cell>
          <cell r="L25">
            <v>0.7580281471114222</v>
          </cell>
          <cell r="M25">
            <v>0.970328282828283</v>
          </cell>
        </row>
        <row r="26">
          <cell r="A26">
            <v>20</v>
          </cell>
          <cell r="B26" t="str">
            <v>BEL</v>
          </cell>
          <cell r="C26" t="str">
            <v>Belgium</v>
          </cell>
          <cell r="D26">
            <v>41.23998</v>
          </cell>
          <cell r="E26">
            <v>0.12560400000000002</v>
          </cell>
          <cell r="F26">
            <v>41.365584000000005</v>
          </cell>
          <cell r="G26">
            <v>48.483144</v>
          </cell>
          <cell r="H26">
            <v>1.5072480000000001</v>
          </cell>
          <cell r="I26">
            <v>49.990392</v>
          </cell>
          <cell r="J26">
            <v>0.17563451776649752</v>
          </cell>
          <cell r="K26">
            <v>0.010004406085581733</v>
          </cell>
          <cell r="L26">
            <v>0.7680325531970039</v>
          </cell>
          <cell r="M26">
            <v>0.9698492462311559</v>
          </cell>
        </row>
        <row r="27">
          <cell r="A27">
            <v>21</v>
          </cell>
          <cell r="B27" t="str">
            <v>CAN</v>
          </cell>
          <cell r="C27" t="str">
            <v>Canada</v>
          </cell>
          <cell r="D27">
            <v>38.225484</v>
          </cell>
          <cell r="E27">
            <v>115.513812</v>
          </cell>
          <cell r="F27">
            <v>153.739296</v>
          </cell>
          <cell r="G27">
            <v>45.510516</v>
          </cell>
          <cell r="H27">
            <v>148.38019200000002</v>
          </cell>
          <cell r="I27">
            <v>193.89070800000002</v>
          </cell>
          <cell r="J27">
            <v>0.190580503833516</v>
          </cell>
          <cell r="K27">
            <v>0.009391009857536567</v>
          </cell>
          <cell r="L27">
            <v>0.7774235630545405</v>
          </cell>
          <cell r="M27">
            <v>0.2347225221334485</v>
          </cell>
        </row>
        <row r="28">
          <cell r="A28">
            <v>22</v>
          </cell>
          <cell r="B28" t="str">
            <v>ARE</v>
          </cell>
          <cell r="C28" t="str">
            <v>United Arab Emirates</v>
          </cell>
          <cell r="D28">
            <v>29.265732</v>
          </cell>
          <cell r="E28">
            <v>0</v>
          </cell>
          <cell r="F28">
            <v>29.265732</v>
          </cell>
          <cell r="G28">
            <v>42.663492000000005</v>
          </cell>
          <cell r="H28">
            <v>0</v>
          </cell>
          <cell r="I28">
            <v>42.663492000000005</v>
          </cell>
          <cell r="J28">
            <v>0.4577968526466383</v>
          </cell>
          <cell r="K28">
            <v>0.008803531779972182</v>
          </cell>
          <cell r="L28">
            <v>0.7862270948345127</v>
          </cell>
          <cell r="M28">
            <v>1</v>
          </cell>
        </row>
        <row r="29">
          <cell r="A29">
            <v>23</v>
          </cell>
          <cell r="B29" t="str">
            <v>IRN</v>
          </cell>
          <cell r="C29" t="str">
            <v>Iran</v>
          </cell>
          <cell r="D29">
            <v>20.975868000000002</v>
          </cell>
          <cell r="E29">
            <v>0</v>
          </cell>
          <cell r="F29">
            <v>20.975868000000002</v>
          </cell>
          <cell r="G29">
            <v>38.895372</v>
          </cell>
          <cell r="H29">
            <v>0</v>
          </cell>
          <cell r="I29">
            <v>38.895372</v>
          </cell>
          <cell r="J29">
            <v>0.8542914171656686</v>
          </cell>
          <cell r="K29">
            <v>0.00802598726554873</v>
          </cell>
          <cell r="L29">
            <v>0.7942530821000614</v>
          </cell>
          <cell r="M29">
            <v>1</v>
          </cell>
        </row>
        <row r="30">
          <cell r="A30">
            <v>24</v>
          </cell>
          <cell r="B30" t="str">
            <v>ZAF</v>
          </cell>
          <cell r="C30" t="str">
            <v>South Africa</v>
          </cell>
          <cell r="D30">
            <v>16.286652</v>
          </cell>
          <cell r="E30">
            <v>14.151384</v>
          </cell>
          <cell r="F30">
            <v>30.438036</v>
          </cell>
          <cell r="G30">
            <v>36.801972</v>
          </cell>
          <cell r="H30">
            <v>24.492780000000003</v>
          </cell>
          <cell r="I30">
            <v>61.294752</v>
          </cell>
          <cell r="J30">
            <v>1.2596401028277633</v>
          </cell>
          <cell r="K30">
            <v>0.0075940180908690355</v>
          </cell>
          <cell r="L30">
            <v>0.8018471001909304</v>
          </cell>
          <cell r="M30">
            <v>0.6004098360655737</v>
          </cell>
        </row>
        <row r="31">
          <cell r="A31">
            <v>25</v>
          </cell>
          <cell r="B31" t="str">
            <v>BRA</v>
          </cell>
          <cell r="C31" t="str">
            <v>Brazil</v>
          </cell>
          <cell r="D31">
            <v>19.971036</v>
          </cell>
          <cell r="E31">
            <v>80.302824</v>
          </cell>
          <cell r="F31">
            <v>100.27386</v>
          </cell>
          <cell r="G31">
            <v>35.21098800000001</v>
          </cell>
          <cell r="H31">
            <v>133.34958</v>
          </cell>
          <cell r="I31">
            <v>168.560568</v>
          </cell>
          <cell r="J31">
            <v>0.7631027253668765</v>
          </cell>
          <cell r="K31">
            <v>0.007265721518112469</v>
          </cell>
          <cell r="L31">
            <v>0.8091128217090429</v>
          </cell>
          <cell r="M31">
            <v>0.20889220069547945</v>
          </cell>
        </row>
        <row r="32">
          <cell r="B32" t="str">
            <v>Subtotal:</v>
          </cell>
          <cell r="D32">
            <v>2303.1168119999998</v>
          </cell>
          <cell r="E32">
            <v>2873.4008400000002</v>
          </cell>
          <cell r="F32">
            <v>5176.517652000002</v>
          </cell>
          <cell r="G32">
            <v>3921.1056719999997</v>
          </cell>
          <cell r="H32">
            <v>3529.514268000001</v>
          </cell>
          <cell r="I32">
            <v>7450.6199400000005</v>
          </cell>
          <cell r="J32">
            <v>0.7025214055881766</v>
          </cell>
          <cell r="K32">
            <v>0.8091128217090428</v>
          </cell>
          <cell r="M32">
            <v>0.5262791155067291</v>
          </cell>
        </row>
        <row r="33">
          <cell r="B33" t="str">
            <v>Global total:</v>
          </cell>
          <cell r="D33">
            <v>2991.4267320000004</v>
          </cell>
          <cell r="E33">
            <v>3099.111228</v>
          </cell>
          <cell r="F33">
            <v>6090.53796</v>
          </cell>
          <cell r="G33">
            <v>4846.179132</v>
          </cell>
          <cell r="H33">
            <v>4094.7741360000005</v>
          </cell>
          <cell r="I33">
            <v>8940.953268000001</v>
          </cell>
          <cell r="J33">
            <v>0.6200226735153744</v>
          </cell>
          <cell r="K33">
            <v>1</v>
          </cell>
          <cell r="M33">
            <v>0.5420204073031735</v>
          </cell>
        </row>
        <row r="35">
          <cell r="A35" t="str">
            <v>Table 3.3</v>
          </cell>
          <cell r="B35" t="str">
            <v>International aviation bunker fuel consumption in 2001 in other Annex 1 countries </v>
          </cell>
        </row>
        <row r="36">
          <cell r="O36" t="str">
            <v>Note:</v>
          </cell>
        </row>
        <row r="37">
          <cell r="B37" t="str">
            <v>Country</v>
          </cell>
          <cell r="D37" t="str">
            <v>Sales 1990</v>
          </cell>
          <cell r="G37" t="str">
            <v>Sales 2002</v>
          </cell>
          <cell r="J37" t="str">
            <v>Diff 02/90</v>
          </cell>
          <cell r="K37" t="str">
            <v>Share of int. av.</v>
          </cell>
          <cell r="L37" t="str">
            <v>Cumulative 1)</v>
          </cell>
          <cell r="M37" t="str">
            <v>Perc. int. av.</v>
          </cell>
          <cell r="O37" t="str">
            <v>1) In 2001</v>
          </cell>
        </row>
        <row r="38">
          <cell r="B38" t="str">
            <v>ISO</v>
          </cell>
          <cell r="C38" t="str">
            <v>Name 2)</v>
          </cell>
          <cell r="D38" t="str">
            <v>Internat.</v>
          </cell>
          <cell r="E38" t="str">
            <v>Domestic</v>
          </cell>
          <cell r="F38" t="str">
            <v>Total</v>
          </cell>
          <cell r="G38" t="str">
            <v>Internat.</v>
          </cell>
          <cell r="H38" t="str">
            <v>Domestic</v>
          </cell>
          <cell r="I38" t="str">
            <v>Total</v>
          </cell>
          <cell r="J38" t="str">
            <v>Internat.</v>
          </cell>
          <cell r="K38" t="str">
            <v>in total internat. 1)</v>
          </cell>
          <cell r="M38" t="str">
            <v>in total av. 1)</v>
          </cell>
          <cell r="O38" t="str">
            <v>2) Bold: member of EU-25</v>
          </cell>
        </row>
        <row r="39">
          <cell r="D39" t="str">
            <v>[PJ]</v>
          </cell>
          <cell r="E39" t="str">
            <v>[PJ]</v>
          </cell>
          <cell r="F39" t="str">
            <v>[PJ]</v>
          </cell>
          <cell r="G39" t="str">
            <v>[PJ]</v>
          </cell>
          <cell r="H39" t="str">
            <v>[PJ]</v>
          </cell>
          <cell r="I39" t="str">
            <v>[PJ]</v>
          </cell>
          <cell r="J39" t="str">
            <v>[%]</v>
          </cell>
          <cell r="K39" t="str">
            <v>[%]</v>
          </cell>
          <cell r="L39" t="str">
            <v>[%]</v>
          </cell>
          <cell r="M39" t="str">
            <v>[%]</v>
          </cell>
          <cell r="O39" t="str">
            <v>3) Annex I countries in UNFCCC ('industrialised countries' plus Turkey): OECD-24 plus EIT</v>
          </cell>
        </row>
        <row r="40">
          <cell r="C40" t="str">
            <v>World</v>
          </cell>
          <cell r="O40" t="str">
            <v>4) OECD composition as in 1990</v>
          </cell>
        </row>
        <row r="41">
          <cell r="B41" t="str">
            <v>o.w.</v>
          </cell>
          <cell r="C41" t="str">
            <v>Annex I 3)</v>
          </cell>
          <cell r="O41" t="str">
            <v>5) Economies In Transition (former USSR countries)</v>
          </cell>
        </row>
        <row r="42">
          <cell r="B42" t="str">
            <v>    o.w.</v>
          </cell>
          <cell r="C42" t="str">
            <v>OECD-24 4)</v>
          </cell>
          <cell r="O42" t="str">
            <v>6) Countries with an emission target under the Kyoto protocol: Annex I countries excluding USA, Australia, Turkey and Belarus</v>
          </cell>
        </row>
        <row r="43">
          <cell r="B43" t="str">
            <v>    o.w.</v>
          </cell>
          <cell r="C43" t="str">
            <v>EIT 5)</v>
          </cell>
          <cell r="O43" t="str">
            <v>7) EU-15 plus 10 new ascession countries which joined the EU per 1 May 2004 (See Table 3.5)</v>
          </cell>
        </row>
        <row r="44">
          <cell r="B44" t="str">
            <v>    o.w.</v>
          </cell>
          <cell r="C44" t="str">
            <v>Annex B 6)</v>
          </cell>
          <cell r="O44" t="str">
            <v>8) Developing countries; for details see Table 2.4</v>
          </cell>
        </row>
        <row r="45">
          <cell r="B45" t="str">
            <v>    o.w.</v>
          </cell>
          <cell r="C45" t="str">
            <v>EU-25 7)</v>
          </cell>
        </row>
        <row r="46">
          <cell r="B46" t="str">
            <v>o.w.</v>
          </cell>
          <cell r="C46" t="str">
            <v>non-Annex I 8)</v>
          </cell>
          <cell r="O46" t="str">
            <v>Source: IEA (2003)</v>
          </cell>
        </row>
        <row r="47">
          <cell r="O47" t="str">
            <v>Fuel types used: jet kerosene and aviation gasoline</v>
          </cell>
        </row>
        <row r="48">
          <cell r="B48" t="str">
            <v>Other OECD-24 3)</v>
          </cell>
        </row>
        <row r="49">
          <cell r="C49" t="str">
            <v>alfabetisch</v>
          </cell>
        </row>
        <row r="50">
          <cell r="C50" t="str">
            <v>Bold: member of EU-25</v>
          </cell>
        </row>
        <row r="58">
          <cell r="B58" t="str">
            <v>Subtotal:</v>
          </cell>
        </row>
        <row r="59">
          <cell r="B59" t="str">
            <v>Other IET 5)</v>
          </cell>
        </row>
        <row r="60">
          <cell r="C60" t="str">
            <v>alfabetisch</v>
          </cell>
        </row>
        <row r="61">
          <cell r="C61" t="str">
            <v>Bold: member of EU-25</v>
          </cell>
        </row>
        <row r="73">
          <cell r="B73" t="str">
            <v>Subtotal:</v>
          </cell>
        </row>
        <row r="76">
          <cell r="A76" t="str">
            <v>Table 3.4</v>
          </cell>
          <cell r="B76" t="str">
            <v>International aviation bunker fuel consumption in 2002 in non Annex 1 countries </v>
          </cell>
        </row>
        <row r="77">
          <cell r="O77" t="str">
            <v>Note:</v>
          </cell>
        </row>
        <row r="78">
          <cell r="B78" t="str">
            <v>Country</v>
          </cell>
          <cell r="D78" t="str">
            <v>Sales 1990</v>
          </cell>
          <cell r="G78" t="str">
            <v>Sales 2002</v>
          </cell>
          <cell r="J78" t="str">
            <v>Diff 02/90</v>
          </cell>
          <cell r="K78" t="str">
            <v>Share of int. av.</v>
          </cell>
          <cell r="L78" t="str">
            <v>Cumulative 1)</v>
          </cell>
          <cell r="M78" t="str">
            <v>Perc. int. av.</v>
          </cell>
          <cell r="O78" t="str">
            <v>1) In 2002</v>
          </cell>
        </row>
        <row r="79">
          <cell r="B79" t="str">
            <v>ISO</v>
          </cell>
          <cell r="C79" t="str">
            <v>Name</v>
          </cell>
          <cell r="D79" t="str">
            <v>Internat.</v>
          </cell>
          <cell r="E79" t="str">
            <v>Domestic</v>
          </cell>
          <cell r="F79" t="str">
            <v>Total</v>
          </cell>
          <cell r="G79" t="str">
            <v>Internat.</v>
          </cell>
          <cell r="H79" t="str">
            <v>Domestic</v>
          </cell>
          <cell r="I79" t="str">
            <v>Total</v>
          </cell>
          <cell r="J79" t="str">
            <v>Internat.</v>
          </cell>
          <cell r="K79" t="str">
            <v>in total internat. 1)</v>
          </cell>
          <cell r="M79" t="str">
            <v>in total av. 1)</v>
          </cell>
        </row>
        <row r="80">
          <cell r="D80" t="str">
            <v>[PJ]</v>
          </cell>
          <cell r="E80" t="str">
            <v>[PJ]</v>
          </cell>
          <cell r="F80" t="str">
            <v>[PJ]</v>
          </cell>
          <cell r="G80" t="str">
            <v>[PJ]</v>
          </cell>
          <cell r="H80" t="str">
            <v>[PJ]</v>
          </cell>
          <cell r="I80" t="str">
            <v>[PJ]</v>
          </cell>
          <cell r="J80" t="str">
            <v>[%]</v>
          </cell>
          <cell r="K80" t="str">
            <v>[%]</v>
          </cell>
          <cell r="L80" t="str">
            <v>[%]</v>
          </cell>
          <cell r="M80" t="str">
            <v>[%]</v>
          </cell>
          <cell r="O80" t="str">
            <v>Source: IEA (2004)</v>
          </cell>
        </row>
        <row r="81">
          <cell r="C81" t="str">
            <v>alfabetisch</v>
          </cell>
          <cell r="O81" t="str">
            <v>Fuel types used: jet kerosene and aviation gasoline</v>
          </cell>
        </row>
        <row r="105">
          <cell r="B105" t="str">
            <v>Subtotal:</v>
          </cell>
        </row>
        <row r="108">
          <cell r="A108" t="str">
            <v>Table 3.5</v>
          </cell>
          <cell r="B108" t="str">
            <v>International and national aviation fuel consumption of EU-25 countries in 2001</v>
          </cell>
        </row>
        <row r="109">
          <cell r="O109" t="str">
            <v>Note:</v>
          </cell>
        </row>
        <row r="110">
          <cell r="A110" t="str">
            <v>No.</v>
          </cell>
          <cell r="B110" t="str">
            <v>Country</v>
          </cell>
          <cell r="D110" t="str">
            <v>Sales 1990</v>
          </cell>
          <cell r="G110" t="str">
            <v>Sales 2001</v>
          </cell>
          <cell r="J110" t="str">
            <v>Diff 01/90</v>
          </cell>
          <cell r="K110" t="str">
            <v>Share in</v>
          </cell>
          <cell r="L110" t="str">
            <v>Perc. int. in</v>
          </cell>
          <cell r="M110" t="str">
            <v>Perc. int. av.</v>
          </cell>
          <cell r="O110" t="str">
            <v>1) In 2001</v>
          </cell>
        </row>
        <row r="111">
          <cell r="B111" t="str">
            <v>ISO</v>
          </cell>
          <cell r="C111" t="str">
            <v>Name</v>
          </cell>
          <cell r="D111" t="str">
            <v>Internat.</v>
          </cell>
          <cell r="E111" t="str">
            <v>Domestic</v>
          </cell>
          <cell r="F111" t="str">
            <v>Total</v>
          </cell>
          <cell r="G111" t="str">
            <v>Internat.</v>
          </cell>
          <cell r="H111" t="str">
            <v>Domestic</v>
          </cell>
          <cell r="I111" t="str">
            <v>Total</v>
          </cell>
          <cell r="J111" t="str">
            <v>Internat.</v>
          </cell>
          <cell r="K111" t="str">
            <v>EU total 1)</v>
          </cell>
          <cell r="L111" t="str">
            <v>total nat.av. 1)</v>
          </cell>
          <cell r="M111" t="str">
            <v>in total av. 1)</v>
          </cell>
        </row>
        <row r="112">
          <cell r="D112" t="str">
            <v>[PJ]</v>
          </cell>
          <cell r="E112" t="str">
            <v>[PJ]</v>
          </cell>
          <cell r="F112" t="str">
            <v>[PJ]</v>
          </cell>
          <cell r="G112" t="str">
            <v>[PJ]</v>
          </cell>
          <cell r="H112" t="str">
            <v>[PJ]</v>
          </cell>
          <cell r="I112" t="str">
            <v>[PJ]</v>
          </cell>
          <cell r="J112" t="str">
            <v>[%]</v>
          </cell>
          <cell r="K112" t="str">
            <v>[%]</v>
          </cell>
          <cell r="L112" t="str">
            <v>[%]</v>
          </cell>
          <cell r="M112" t="str">
            <v>[%]</v>
          </cell>
          <cell r="O112" t="str">
            <v>Source: IEA (2003)</v>
          </cell>
        </row>
        <row r="113">
          <cell r="C113" t="str">
            <v>alfabetisch</v>
          </cell>
          <cell r="O113" t="str">
            <v>Fuel types used: jet kerosene and aviation gasoline</v>
          </cell>
        </row>
        <row r="133">
          <cell r="B133" t="str">
            <v>Subtotal:</v>
          </cell>
        </row>
        <row r="137">
          <cell r="A137" t="str">
            <v>Figure 3.1.</v>
          </cell>
          <cell r="B137" t="str">
            <v>Trend in global international aviation bunker fuel consumption 1970-2001</v>
          </cell>
          <cell r="L137" t="str">
            <v>split EU-25, Rest Annex I, Non-Annex I</v>
          </cell>
        </row>
        <row r="139">
          <cell r="A139" t="str">
            <v>Figure 3.2.</v>
          </cell>
          <cell r="B139" t="str">
            <v>Annual increase in international aviation bunker fuel consumption 1970-2001</v>
          </cell>
          <cell r="L139" t="str">
            <v>cf. oud rapport</v>
          </cell>
        </row>
        <row r="141">
          <cell r="A141" t="str">
            <v>Figure 3.4.</v>
          </cell>
          <cell r="B141" t="str">
            <v>Trend in international aviation bunker fuel consumption of Top-10 countries 1970-2001</v>
          </cell>
          <cell r="L141" t="str">
            <v>lijnen met markers</v>
          </cell>
        </row>
        <row r="143">
          <cell r="A143" t="str">
            <v>Figure 3.5.</v>
          </cell>
          <cell r="B143" t="str">
            <v>Trend in international aviation bunker fuel consumption of EU-25 countries 1970-2001</v>
          </cell>
          <cell r="L143" t="str">
            <v>lijnen met markers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aw Data"/>
      <sheetName val="energy-CO2, N2O &amp; CH4"/>
      <sheetName val="GDP"/>
      <sheetName val="energy-SO2, NOx, CO, NMVOC, NH3"/>
      <sheetName val="checkacid"/>
      <sheetName val="check"/>
      <sheetName val="CO2"/>
      <sheetName val="Tabelle1"/>
      <sheetName val="Indices"/>
    </sheetNames>
    <sheetDataSet>
      <sheetData sheetId="0">
        <row r="12">
          <cell r="C12">
            <v>1990</v>
          </cell>
          <cell r="D12">
            <v>1991</v>
          </cell>
          <cell r="E12">
            <v>1992</v>
          </cell>
          <cell r="F12">
            <v>1993</v>
          </cell>
          <cell r="G12">
            <v>1994</v>
          </cell>
          <cell r="H12">
            <v>1995</v>
          </cell>
          <cell r="I12">
            <v>1996</v>
          </cell>
          <cell r="J12">
            <v>1997</v>
          </cell>
          <cell r="K12">
            <v>1998</v>
          </cell>
          <cell r="L12">
            <v>1999</v>
          </cell>
          <cell r="M12">
            <v>2000</v>
          </cell>
          <cell r="N12">
            <v>2001</v>
          </cell>
          <cell r="O12">
            <v>2002</v>
          </cell>
          <cell r="P12">
            <v>2003</v>
          </cell>
        </row>
        <row r="13">
          <cell r="C13">
            <v>0.7976299267800289</v>
          </cell>
          <cell r="D13">
            <v>0.8043237233058002</v>
          </cell>
          <cell r="E13">
            <v>0.8068043104465018</v>
          </cell>
          <cell r="F13">
            <v>0.8087377360008156</v>
          </cell>
          <cell r="G13">
            <v>0.8055568999428576</v>
          </cell>
          <cell r="H13">
            <v>0.8072969871456152</v>
          </cell>
          <cell r="I13">
            <v>0.8101190096327141</v>
          </cell>
          <cell r="J13">
            <v>0.8075769996890897</v>
          </cell>
          <cell r="K13">
            <v>0.8140183859414789</v>
          </cell>
          <cell r="L13" t="str">
            <v>:</v>
          </cell>
          <cell r="M13" t="str">
            <v>:</v>
          </cell>
          <cell r="N13" t="str">
            <v>:</v>
          </cell>
          <cell r="O13" t="str">
            <v>:</v>
          </cell>
          <cell r="P13" t="str">
            <v>:</v>
          </cell>
        </row>
        <row r="14">
          <cell r="C14">
            <v>0.7905161835344487</v>
          </cell>
          <cell r="D14">
            <v>0.7989915440534782</v>
          </cell>
          <cell r="E14">
            <v>0.8001422160084034</v>
          </cell>
          <cell r="F14">
            <v>0.7951637003729325</v>
          </cell>
          <cell r="G14">
            <v>0.8007663459251193</v>
          </cell>
          <cell r="H14">
            <v>0.7980434817910199</v>
          </cell>
          <cell r="I14">
            <v>0.7947641413135059</v>
          </cell>
          <cell r="J14">
            <v>0.8139890785337699</v>
          </cell>
          <cell r="K14">
            <v>0.8142406191496637</v>
          </cell>
          <cell r="L14" t="str">
            <v>:</v>
          </cell>
          <cell r="M14" t="str">
            <v>:</v>
          </cell>
          <cell r="N14" t="str">
            <v>:</v>
          </cell>
          <cell r="O14" t="str">
            <v>:</v>
          </cell>
          <cell r="P14" t="str">
            <v>:</v>
          </cell>
        </row>
        <row r="15">
          <cell r="C15">
            <v>0.7591466315849696</v>
          </cell>
          <cell r="D15">
            <v>0.791618504791688</v>
          </cell>
          <cell r="E15">
            <v>0.7817143949776014</v>
          </cell>
          <cell r="F15">
            <v>0.7848923258257481</v>
          </cell>
          <cell r="G15">
            <v>0.7986343729904226</v>
          </cell>
          <cell r="H15">
            <v>0.7920155962309109</v>
          </cell>
          <cell r="I15">
            <v>0.8256587529496442</v>
          </cell>
          <cell r="J15">
            <v>0.8084937896211348</v>
          </cell>
          <cell r="K15">
            <v>0.7997835593201912</v>
          </cell>
          <cell r="L15" t="str">
            <v>:</v>
          </cell>
          <cell r="M15" t="str">
            <v>:</v>
          </cell>
          <cell r="N15" t="str">
            <v>:</v>
          </cell>
          <cell r="O15" t="str">
            <v>:</v>
          </cell>
          <cell r="P15" t="str">
            <v>:</v>
          </cell>
        </row>
        <row r="16">
          <cell r="C16">
            <v>0.8620739037303218</v>
          </cell>
          <cell r="D16">
            <v>0.8682519207535321</v>
          </cell>
          <cell r="E16">
            <v>0.8655229707943541</v>
          </cell>
          <cell r="F16">
            <v>0.8710696365593101</v>
          </cell>
          <cell r="G16">
            <v>0.8690669976596773</v>
          </cell>
          <cell r="H16">
            <v>0.8710212874579258</v>
          </cell>
          <cell r="I16">
            <v>0.8776776655641794</v>
          </cell>
          <cell r="J16">
            <v>0.8781612480029096</v>
          </cell>
          <cell r="K16">
            <v>0.8892387452066093</v>
          </cell>
          <cell r="L16" t="str">
            <v>:</v>
          </cell>
          <cell r="M16" t="str">
            <v>:</v>
          </cell>
          <cell r="N16" t="str">
            <v>:</v>
          </cell>
          <cell r="O16" t="str">
            <v>:</v>
          </cell>
          <cell r="P16" t="str">
            <v>:</v>
          </cell>
        </row>
        <row r="17">
          <cell r="C17">
            <v>0.7758179998460236</v>
          </cell>
          <cell r="D17">
            <v>0.7773134322601424</v>
          </cell>
          <cell r="E17">
            <v>0.7845205423534449</v>
          </cell>
          <cell r="F17">
            <v>0.7843558038400836</v>
          </cell>
          <cell r="G17">
            <v>0.7912087501448019</v>
          </cell>
          <cell r="H17">
            <v>0.7887438435422942</v>
          </cell>
          <cell r="I17">
            <v>0.7899912905615192</v>
          </cell>
          <cell r="J17">
            <v>0.7948864835266402</v>
          </cell>
          <cell r="K17">
            <v>0.7989046254262464</v>
          </cell>
          <cell r="L17" t="str">
            <v>:</v>
          </cell>
          <cell r="M17" t="str">
            <v>:</v>
          </cell>
          <cell r="N17" t="str">
            <v>:</v>
          </cell>
          <cell r="O17" t="str">
            <v>:</v>
          </cell>
          <cell r="P17" t="str">
            <v>:</v>
          </cell>
        </row>
        <row r="18">
          <cell r="C18">
            <v>0.7155388001006245</v>
          </cell>
          <cell r="D18">
            <v>0.7248344385494554</v>
          </cell>
          <cell r="E18">
            <v>0.7380150912439801</v>
          </cell>
          <cell r="F18">
            <v>0.7320909041942921</v>
          </cell>
          <cell r="G18">
            <v>0.7303660441177746</v>
          </cell>
          <cell r="H18">
            <v>0.7387907483496258</v>
          </cell>
          <cell r="I18">
            <v>0.7139373318342801</v>
          </cell>
          <cell r="J18">
            <v>0.7196713133200332</v>
          </cell>
          <cell r="K18">
            <v>0.7171699448380862</v>
          </cell>
          <cell r="L18" t="str">
            <v>:</v>
          </cell>
          <cell r="M18" t="str">
            <v>:</v>
          </cell>
          <cell r="N18" t="str">
            <v>:</v>
          </cell>
          <cell r="O18" t="str">
            <v>:</v>
          </cell>
          <cell r="P18" t="str">
            <v>:</v>
          </cell>
        </row>
        <row r="19">
          <cell r="C19">
            <v>0.6978169715055682</v>
          </cell>
          <cell r="D19">
            <v>0.7164255489449569</v>
          </cell>
          <cell r="E19">
            <v>0.719542317813532</v>
          </cell>
          <cell r="F19">
            <v>0.7163011207957188</v>
          </cell>
          <cell r="G19">
            <v>0.7104588685684703</v>
          </cell>
          <cell r="H19">
            <v>0.7129029645629016</v>
          </cell>
          <cell r="I19">
            <v>0.724184962815456</v>
          </cell>
          <cell r="J19">
            <v>0.7209362828334275</v>
          </cell>
          <cell r="K19">
            <v>0.7445247066115741</v>
          </cell>
          <cell r="L19" t="str">
            <v>:</v>
          </cell>
          <cell r="M19" t="str">
            <v>:</v>
          </cell>
          <cell r="N19" t="str">
            <v>:</v>
          </cell>
          <cell r="O19" t="str">
            <v>:</v>
          </cell>
          <cell r="P19" t="str">
            <v>:</v>
          </cell>
        </row>
        <row r="20">
          <cell r="C20">
            <v>0.5756304076440555</v>
          </cell>
          <cell r="D20">
            <v>0.5813868689156808</v>
          </cell>
          <cell r="E20">
            <v>0.5865726145717902</v>
          </cell>
          <cell r="F20">
            <v>0.5819334667971529</v>
          </cell>
          <cell r="G20">
            <v>0.5864875020577813</v>
          </cell>
          <cell r="H20">
            <v>0.5881311810877154</v>
          </cell>
          <cell r="I20">
            <v>0.5938278865123775</v>
          </cell>
          <cell r="J20">
            <v>0.6064057647052488</v>
          </cell>
          <cell r="K20">
            <v>0.616720326140491</v>
          </cell>
          <cell r="L20" t="str">
            <v>:</v>
          </cell>
          <cell r="M20" t="str">
            <v>:</v>
          </cell>
          <cell r="N20" t="str">
            <v>:</v>
          </cell>
          <cell r="O20" t="str">
            <v>:</v>
          </cell>
          <cell r="P20" t="str">
            <v>:</v>
          </cell>
        </row>
        <row r="21">
          <cell r="C21">
            <v>0.8191606787498331</v>
          </cell>
          <cell r="D21">
            <v>0.8168070616617057</v>
          </cell>
          <cell r="E21">
            <v>0.818578804427621</v>
          </cell>
          <cell r="F21">
            <v>0.824006413917059</v>
          </cell>
          <cell r="G21">
            <v>0.8227535766777165</v>
          </cell>
          <cell r="H21">
            <v>0.828214780991444</v>
          </cell>
          <cell r="I21">
            <v>0.8285660634771185</v>
          </cell>
          <cell r="J21">
            <v>0.8264068782353008</v>
          </cell>
          <cell r="K21">
            <v>0.8305487178305059</v>
          </cell>
          <cell r="L21" t="str">
            <v>:</v>
          </cell>
          <cell r="M21" t="str">
            <v>:</v>
          </cell>
          <cell r="N21" t="str">
            <v>:</v>
          </cell>
          <cell r="O21" t="str">
            <v>:</v>
          </cell>
          <cell r="P21" t="str">
            <v>:</v>
          </cell>
        </row>
        <row r="22">
          <cell r="C22">
            <v>0.8957063908176279</v>
          </cell>
          <cell r="D22">
            <v>0.9012225228077255</v>
          </cell>
          <cell r="E22">
            <v>0.8995050277800399</v>
          </cell>
          <cell r="F22">
            <v>0.900967948027605</v>
          </cell>
          <cell r="G22">
            <v>0.9175185590271526</v>
          </cell>
          <cell r="H22">
            <v>0.8895352515477627</v>
          </cell>
          <cell r="I22">
            <v>0.8894274275205369</v>
          </cell>
          <cell r="J22">
            <v>0.8141735986596514</v>
          </cell>
          <cell r="K22">
            <v>0.8109064034207887</v>
          </cell>
          <cell r="L22" t="str">
            <v>:</v>
          </cell>
          <cell r="M22" t="str">
            <v>:</v>
          </cell>
          <cell r="N22" t="str">
            <v>:</v>
          </cell>
          <cell r="O22" t="str">
            <v>:</v>
          </cell>
          <cell r="P22" t="str">
            <v>:</v>
          </cell>
        </row>
        <row r="23">
          <cell r="C23">
            <v>0.7956803102189519</v>
          </cell>
          <cell r="D23">
            <v>0.8001945856292981</v>
          </cell>
          <cell r="E23">
            <v>0.800020372507067</v>
          </cell>
          <cell r="F23">
            <v>0.8053677417189712</v>
          </cell>
          <cell r="G23">
            <v>0.8056306849823649</v>
          </cell>
          <cell r="H23">
            <v>0.8064347504175875</v>
          </cell>
          <cell r="I23">
            <v>0.8123433263112407</v>
          </cell>
          <cell r="J23">
            <v>0.8088051417880256</v>
          </cell>
          <cell r="K23">
            <v>0.812254225572135</v>
          </cell>
          <cell r="L23" t="str">
            <v>:</v>
          </cell>
          <cell r="M23" t="str">
            <v>:</v>
          </cell>
          <cell r="N23" t="str">
            <v>:</v>
          </cell>
          <cell r="O23" t="str">
            <v>:</v>
          </cell>
          <cell r="P23" t="str">
            <v>:</v>
          </cell>
        </row>
        <row r="24">
          <cell r="C24">
            <v>0.6617386517020711</v>
          </cell>
          <cell r="D24">
            <v>0.6878423556250695</v>
          </cell>
          <cell r="E24">
            <v>0.6795515444705484</v>
          </cell>
          <cell r="F24">
            <v>0.6782617392460487</v>
          </cell>
          <cell r="G24">
            <v>0.6792347614190049</v>
          </cell>
          <cell r="H24">
            <v>0.687104713943468</v>
          </cell>
          <cell r="I24">
            <v>0.7039627847956336</v>
          </cell>
          <cell r="J24">
            <v>0.6944076987051414</v>
          </cell>
          <cell r="K24">
            <v>0.7061098163211326</v>
          </cell>
          <cell r="L24" t="str">
            <v>:</v>
          </cell>
          <cell r="M24" t="str">
            <v>:</v>
          </cell>
          <cell r="N24" t="str">
            <v>:</v>
          </cell>
          <cell r="O24" t="str">
            <v>:</v>
          </cell>
          <cell r="P24" t="str">
            <v>:</v>
          </cell>
        </row>
        <row r="25">
          <cell r="C25">
            <v>0.6504092380195543</v>
          </cell>
          <cell r="D25">
            <v>0.6588812319845818</v>
          </cell>
          <cell r="E25">
            <v>0.6817111851545157</v>
          </cell>
          <cell r="F25">
            <v>0.6763873846144766</v>
          </cell>
          <cell r="G25">
            <v>0.6791010784582087</v>
          </cell>
          <cell r="H25">
            <v>0.6842041795774567</v>
          </cell>
          <cell r="I25">
            <v>0.6770473136119509</v>
          </cell>
          <cell r="J25">
            <v>0.6774524123298112</v>
          </cell>
          <cell r="K25">
            <v>0.6895356702961265</v>
          </cell>
          <cell r="L25" t="str">
            <v>:</v>
          </cell>
          <cell r="M25" t="str">
            <v>:</v>
          </cell>
          <cell r="N25" t="str">
            <v>:</v>
          </cell>
          <cell r="O25" t="str">
            <v>:</v>
          </cell>
          <cell r="P25" t="str">
            <v>:</v>
          </cell>
        </row>
        <row r="26">
          <cell r="C26">
            <v>0.8202052459079631</v>
          </cell>
          <cell r="D26">
            <v>0.8063424167957419</v>
          </cell>
          <cell r="E26">
            <v>0.8704711629889504</v>
          </cell>
          <cell r="F26">
            <v>0.872272476737023</v>
          </cell>
          <cell r="G26">
            <v>0.8661150647346308</v>
          </cell>
          <cell r="H26">
            <v>0.8565278041360931</v>
          </cell>
          <cell r="I26">
            <v>0.8668712862888146</v>
          </cell>
          <cell r="J26">
            <v>0.8657270068623693</v>
          </cell>
          <cell r="K26">
            <v>0.8404622480375707</v>
          </cell>
          <cell r="L26" t="str">
            <v>:</v>
          </cell>
          <cell r="M26" t="str">
            <v>:</v>
          </cell>
          <cell r="N26" t="str">
            <v>:</v>
          </cell>
          <cell r="O26" t="str">
            <v>:</v>
          </cell>
          <cell r="P26" t="str">
            <v>:</v>
          </cell>
        </row>
        <row r="27">
          <cell r="C27">
            <v>0.7785135388025969</v>
          </cell>
          <cell r="D27">
            <v>0.8329799843208279</v>
          </cell>
          <cell r="E27">
            <v>0.831478089976514</v>
          </cell>
          <cell r="F27">
            <v>0.8332298459374187</v>
          </cell>
          <cell r="G27">
            <v>0.8406650973159966</v>
          </cell>
          <cell r="H27">
            <v>0.8376623956426626</v>
          </cell>
          <cell r="I27">
            <v>0.8109840947810594</v>
          </cell>
          <cell r="J27">
            <v>0.794726362016064</v>
          </cell>
          <cell r="K27">
            <v>0.7929223165460335</v>
          </cell>
          <cell r="L27" t="str">
            <v>:</v>
          </cell>
          <cell r="M27" t="str">
            <v>:</v>
          </cell>
          <cell r="N27" t="str">
            <v>:</v>
          </cell>
          <cell r="O27" t="str">
            <v>:</v>
          </cell>
          <cell r="P27" t="str">
            <v>:</v>
          </cell>
        </row>
        <row r="28">
          <cell r="C28">
            <v>0.8334200077115247</v>
          </cell>
          <cell r="D28">
            <v>0.8412127175324651</v>
          </cell>
          <cell r="E28">
            <v>0.8483093989453105</v>
          </cell>
          <cell r="F28">
            <v>0.8499755087880401</v>
          </cell>
          <cell r="G28">
            <v>0.8394279606450984</v>
          </cell>
          <cell r="H28">
            <v>0.8422120565920247</v>
          </cell>
          <cell r="I28">
            <v>0.8443563651384421</v>
          </cell>
          <cell r="J28">
            <v>0.8396265864058053</v>
          </cell>
          <cell r="K28">
            <v>0.8454480824048881</v>
          </cell>
          <cell r="L28" t="str">
            <v>:</v>
          </cell>
          <cell r="M28" t="str">
            <v>:</v>
          </cell>
          <cell r="N28" t="str">
            <v>:</v>
          </cell>
          <cell r="O28" t="str">
            <v>:</v>
          </cell>
          <cell r="P28" t="str">
            <v>: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ices"/>
      <sheetName val="Raw Data"/>
      <sheetName val="Products"/>
      <sheetName val="Aggregates"/>
    </sheetNames>
    <sheetDataSet>
      <sheetData sheetId="0">
        <row r="10">
          <cell r="B10">
            <v>1990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aw Data"/>
      <sheetName val="energy-CO2, N2O &amp; CH4"/>
      <sheetName val="GDP"/>
      <sheetName val="energy-SO2, NOx, CO, NMVOC, NH3"/>
      <sheetName val="checkacid"/>
      <sheetName val="check"/>
      <sheetName val="CO2"/>
      <sheetName val="Tabelle1"/>
      <sheetName val="Indices"/>
    </sheetNames>
    <sheetDataSet>
      <sheetData sheetId="0">
        <row r="12">
          <cell r="C12">
            <v>1990</v>
          </cell>
          <cell r="D12">
            <v>1991</v>
          </cell>
          <cell r="E12">
            <v>1992</v>
          </cell>
          <cell r="F12">
            <v>1993</v>
          </cell>
          <cell r="G12">
            <v>1994</v>
          </cell>
          <cell r="H12">
            <v>1995</v>
          </cell>
          <cell r="I12">
            <v>1996</v>
          </cell>
          <cell r="J12">
            <v>1997</v>
          </cell>
          <cell r="K12">
            <v>1998</v>
          </cell>
          <cell r="L12">
            <v>1999</v>
          </cell>
          <cell r="M12">
            <v>2000</v>
          </cell>
          <cell r="N12">
            <v>2001</v>
          </cell>
          <cell r="O12">
            <v>2002</v>
          </cell>
          <cell r="P12">
            <v>2003</v>
          </cell>
        </row>
        <row r="13">
          <cell r="C13">
            <v>0.7976299267800289</v>
          </cell>
          <cell r="D13">
            <v>0.8043237233058002</v>
          </cell>
          <cell r="E13">
            <v>0.8068043104465018</v>
          </cell>
          <cell r="F13">
            <v>0.8087377360008156</v>
          </cell>
          <cell r="G13">
            <v>0.8055568999428576</v>
          </cell>
          <cell r="H13">
            <v>0.8072969871456152</v>
          </cell>
          <cell r="I13">
            <v>0.8101190096327141</v>
          </cell>
          <cell r="J13">
            <v>0.8075769996890897</v>
          </cell>
          <cell r="K13">
            <v>0.8140183859414789</v>
          </cell>
          <cell r="L13" t="str">
            <v>:</v>
          </cell>
          <cell r="M13" t="str">
            <v>:</v>
          </cell>
          <cell r="N13" t="str">
            <v>:</v>
          </cell>
          <cell r="O13" t="str">
            <v>:</v>
          </cell>
          <cell r="P13" t="str">
            <v>:</v>
          </cell>
        </row>
        <row r="14">
          <cell r="C14">
            <v>0.7905161835344487</v>
          </cell>
          <cell r="D14">
            <v>0.7989915440534782</v>
          </cell>
          <cell r="E14">
            <v>0.8001422160084034</v>
          </cell>
          <cell r="F14">
            <v>0.7951637003729325</v>
          </cell>
          <cell r="G14">
            <v>0.8007663459251193</v>
          </cell>
          <cell r="H14">
            <v>0.7980434817910199</v>
          </cell>
          <cell r="I14">
            <v>0.7947641413135059</v>
          </cell>
          <cell r="J14">
            <v>0.8139890785337699</v>
          </cell>
          <cell r="K14">
            <v>0.8142406191496637</v>
          </cell>
          <cell r="L14" t="str">
            <v>:</v>
          </cell>
          <cell r="M14" t="str">
            <v>:</v>
          </cell>
          <cell r="N14" t="str">
            <v>:</v>
          </cell>
          <cell r="O14" t="str">
            <v>:</v>
          </cell>
          <cell r="P14" t="str">
            <v>:</v>
          </cell>
        </row>
        <row r="15">
          <cell r="C15">
            <v>0.7591466315849696</v>
          </cell>
          <cell r="D15">
            <v>0.791618504791688</v>
          </cell>
          <cell r="E15">
            <v>0.7817143949776014</v>
          </cell>
          <cell r="F15">
            <v>0.7848923258257481</v>
          </cell>
          <cell r="G15">
            <v>0.7986343729904226</v>
          </cell>
          <cell r="H15">
            <v>0.7920155962309109</v>
          </cell>
          <cell r="I15">
            <v>0.8256587529496442</v>
          </cell>
          <cell r="J15">
            <v>0.8084937896211348</v>
          </cell>
          <cell r="K15">
            <v>0.7997835593201912</v>
          </cell>
          <cell r="L15" t="str">
            <v>:</v>
          </cell>
          <cell r="M15" t="str">
            <v>:</v>
          </cell>
          <cell r="N15" t="str">
            <v>:</v>
          </cell>
          <cell r="O15" t="str">
            <v>:</v>
          </cell>
          <cell r="P15" t="str">
            <v>:</v>
          </cell>
        </row>
        <row r="16">
          <cell r="C16">
            <v>0.8620739037303218</v>
          </cell>
          <cell r="D16">
            <v>0.8682519207535321</v>
          </cell>
          <cell r="E16">
            <v>0.8655229707943541</v>
          </cell>
          <cell r="F16">
            <v>0.8710696365593101</v>
          </cell>
          <cell r="G16">
            <v>0.8690669976596773</v>
          </cell>
          <cell r="H16">
            <v>0.8710212874579258</v>
          </cell>
          <cell r="I16">
            <v>0.8776776655641794</v>
          </cell>
          <cell r="J16">
            <v>0.8781612480029096</v>
          </cell>
          <cell r="K16">
            <v>0.8892387452066093</v>
          </cell>
          <cell r="L16" t="str">
            <v>:</v>
          </cell>
          <cell r="M16" t="str">
            <v>:</v>
          </cell>
          <cell r="N16" t="str">
            <v>:</v>
          </cell>
          <cell r="O16" t="str">
            <v>:</v>
          </cell>
          <cell r="P16" t="str">
            <v>:</v>
          </cell>
        </row>
        <row r="17">
          <cell r="C17">
            <v>0.7758179998460236</v>
          </cell>
          <cell r="D17">
            <v>0.7773134322601424</v>
          </cell>
          <cell r="E17">
            <v>0.7845205423534449</v>
          </cell>
          <cell r="F17">
            <v>0.7843558038400836</v>
          </cell>
          <cell r="G17">
            <v>0.7912087501448019</v>
          </cell>
          <cell r="H17">
            <v>0.7887438435422942</v>
          </cell>
          <cell r="I17">
            <v>0.7899912905615192</v>
          </cell>
          <cell r="J17">
            <v>0.7948864835266402</v>
          </cell>
          <cell r="K17">
            <v>0.7989046254262464</v>
          </cell>
          <cell r="L17" t="str">
            <v>:</v>
          </cell>
          <cell r="M17" t="str">
            <v>:</v>
          </cell>
          <cell r="N17" t="str">
            <v>:</v>
          </cell>
          <cell r="O17" t="str">
            <v>:</v>
          </cell>
          <cell r="P17" t="str">
            <v>:</v>
          </cell>
        </row>
        <row r="18">
          <cell r="C18">
            <v>0.7155388001006245</v>
          </cell>
          <cell r="D18">
            <v>0.7248344385494554</v>
          </cell>
          <cell r="E18">
            <v>0.7380150912439801</v>
          </cell>
          <cell r="F18">
            <v>0.7320909041942921</v>
          </cell>
          <cell r="G18">
            <v>0.7303660441177746</v>
          </cell>
          <cell r="H18">
            <v>0.7387907483496258</v>
          </cell>
          <cell r="I18">
            <v>0.7139373318342801</v>
          </cell>
          <cell r="J18">
            <v>0.7196713133200332</v>
          </cell>
          <cell r="K18">
            <v>0.7171699448380862</v>
          </cell>
          <cell r="L18" t="str">
            <v>:</v>
          </cell>
          <cell r="M18" t="str">
            <v>:</v>
          </cell>
          <cell r="N18" t="str">
            <v>:</v>
          </cell>
          <cell r="O18" t="str">
            <v>:</v>
          </cell>
          <cell r="P18" t="str">
            <v>:</v>
          </cell>
        </row>
        <row r="19">
          <cell r="C19">
            <v>0.6978169715055682</v>
          </cell>
          <cell r="D19">
            <v>0.7164255489449569</v>
          </cell>
          <cell r="E19">
            <v>0.719542317813532</v>
          </cell>
          <cell r="F19">
            <v>0.7163011207957188</v>
          </cell>
          <cell r="G19">
            <v>0.7104588685684703</v>
          </cell>
          <cell r="H19">
            <v>0.7129029645629016</v>
          </cell>
          <cell r="I19">
            <v>0.724184962815456</v>
          </cell>
          <cell r="J19">
            <v>0.7209362828334275</v>
          </cell>
          <cell r="K19">
            <v>0.7445247066115741</v>
          </cell>
          <cell r="L19" t="str">
            <v>:</v>
          </cell>
          <cell r="M19" t="str">
            <v>:</v>
          </cell>
          <cell r="N19" t="str">
            <v>:</v>
          </cell>
          <cell r="O19" t="str">
            <v>:</v>
          </cell>
          <cell r="P19" t="str">
            <v>:</v>
          </cell>
        </row>
        <row r="20">
          <cell r="C20">
            <v>0.5756304076440555</v>
          </cell>
          <cell r="D20">
            <v>0.5813868689156808</v>
          </cell>
          <cell r="E20">
            <v>0.5865726145717902</v>
          </cell>
          <cell r="F20">
            <v>0.5819334667971529</v>
          </cell>
          <cell r="G20">
            <v>0.5864875020577813</v>
          </cell>
          <cell r="H20">
            <v>0.5881311810877154</v>
          </cell>
          <cell r="I20">
            <v>0.5938278865123775</v>
          </cell>
          <cell r="J20">
            <v>0.6064057647052488</v>
          </cell>
          <cell r="K20">
            <v>0.616720326140491</v>
          </cell>
          <cell r="L20" t="str">
            <v>:</v>
          </cell>
          <cell r="M20" t="str">
            <v>:</v>
          </cell>
          <cell r="N20" t="str">
            <v>:</v>
          </cell>
          <cell r="O20" t="str">
            <v>:</v>
          </cell>
          <cell r="P20" t="str">
            <v>:</v>
          </cell>
        </row>
        <row r="21">
          <cell r="C21">
            <v>0.8191606787498331</v>
          </cell>
          <cell r="D21">
            <v>0.8168070616617057</v>
          </cell>
          <cell r="E21">
            <v>0.818578804427621</v>
          </cell>
          <cell r="F21">
            <v>0.824006413917059</v>
          </cell>
          <cell r="G21">
            <v>0.8227535766777165</v>
          </cell>
          <cell r="H21">
            <v>0.828214780991444</v>
          </cell>
          <cell r="I21">
            <v>0.8285660634771185</v>
          </cell>
          <cell r="J21">
            <v>0.8264068782353008</v>
          </cell>
          <cell r="K21">
            <v>0.8305487178305059</v>
          </cell>
          <cell r="L21" t="str">
            <v>:</v>
          </cell>
          <cell r="M21" t="str">
            <v>:</v>
          </cell>
          <cell r="N21" t="str">
            <v>:</v>
          </cell>
          <cell r="O21" t="str">
            <v>:</v>
          </cell>
          <cell r="P21" t="str">
            <v>:</v>
          </cell>
        </row>
        <row r="22">
          <cell r="C22">
            <v>0.8957063908176279</v>
          </cell>
          <cell r="D22">
            <v>0.9012225228077255</v>
          </cell>
          <cell r="E22">
            <v>0.8995050277800399</v>
          </cell>
          <cell r="F22">
            <v>0.900967948027605</v>
          </cell>
          <cell r="G22">
            <v>0.9175185590271526</v>
          </cell>
          <cell r="H22">
            <v>0.8895352515477627</v>
          </cell>
          <cell r="I22">
            <v>0.8894274275205369</v>
          </cell>
          <cell r="J22">
            <v>0.8141735986596514</v>
          </cell>
          <cell r="K22">
            <v>0.8109064034207887</v>
          </cell>
          <cell r="L22" t="str">
            <v>:</v>
          </cell>
          <cell r="M22" t="str">
            <v>:</v>
          </cell>
          <cell r="N22" t="str">
            <v>:</v>
          </cell>
          <cell r="O22" t="str">
            <v>:</v>
          </cell>
          <cell r="P22" t="str">
            <v>:</v>
          </cell>
        </row>
        <row r="23">
          <cell r="C23">
            <v>0.7956803102189519</v>
          </cell>
          <cell r="D23">
            <v>0.8001945856292981</v>
          </cell>
          <cell r="E23">
            <v>0.800020372507067</v>
          </cell>
          <cell r="F23">
            <v>0.8053677417189712</v>
          </cell>
          <cell r="G23">
            <v>0.8056306849823649</v>
          </cell>
          <cell r="H23">
            <v>0.8064347504175875</v>
          </cell>
          <cell r="I23">
            <v>0.8123433263112407</v>
          </cell>
          <cell r="J23">
            <v>0.8088051417880256</v>
          </cell>
          <cell r="K23">
            <v>0.812254225572135</v>
          </cell>
          <cell r="L23" t="str">
            <v>:</v>
          </cell>
          <cell r="M23" t="str">
            <v>:</v>
          </cell>
          <cell r="N23" t="str">
            <v>:</v>
          </cell>
          <cell r="O23" t="str">
            <v>:</v>
          </cell>
          <cell r="P23" t="str">
            <v>:</v>
          </cell>
        </row>
        <row r="24">
          <cell r="C24">
            <v>0.6617386517020711</v>
          </cell>
          <cell r="D24">
            <v>0.6878423556250695</v>
          </cell>
          <cell r="E24">
            <v>0.6795515444705484</v>
          </cell>
          <cell r="F24">
            <v>0.6782617392460487</v>
          </cell>
          <cell r="G24">
            <v>0.6792347614190049</v>
          </cell>
          <cell r="H24">
            <v>0.687104713943468</v>
          </cell>
          <cell r="I24">
            <v>0.7039627847956336</v>
          </cell>
          <cell r="J24">
            <v>0.6944076987051414</v>
          </cell>
          <cell r="K24">
            <v>0.7061098163211326</v>
          </cell>
          <cell r="L24" t="str">
            <v>:</v>
          </cell>
          <cell r="M24" t="str">
            <v>:</v>
          </cell>
          <cell r="N24" t="str">
            <v>:</v>
          </cell>
          <cell r="O24" t="str">
            <v>:</v>
          </cell>
          <cell r="P24" t="str">
            <v>:</v>
          </cell>
        </row>
        <row r="25">
          <cell r="C25">
            <v>0.6504092380195543</v>
          </cell>
          <cell r="D25">
            <v>0.6588812319845818</v>
          </cell>
          <cell r="E25">
            <v>0.6817111851545157</v>
          </cell>
          <cell r="F25">
            <v>0.6763873846144766</v>
          </cell>
          <cell r="G25">
            <v>0.6791010784582087</v>
          </cell>
          <cell r="H25">
            <v>0.6842041795774567</v>
          </cell>
          <cell r="I25">
            <v>0.6770473136119509</v>
          </cell>
          <cell r="J25">
            <v>0.6774524123298112</v>
          </cell>
          <cell r="K25">
            <v>0.6895356702961265</v>
          </cell>
          <cell r="L25" t="str">
            <v>:</v>
          </cell>
          <cell r="M25" t="str">
            <v>:</v>
          </cell>
          <cell r="N25" t="str">
            <v>:</v>
          </cell>
          <cell r="O25" t="str">
            <v>:</v>
          </cell>
          <cell r="P25" t="str">
            <v>:</v>
          </cell>
        </row>
        <row r="26">
          <cell r="C26">
            <v>0.8202052459079631</v>
          </cell>
          <cell r="D26">
            <v>0.8063424167957419</v>
          </cell>
          <cell r="E26">
            <v>0.8704711629889504</v>
          </cell>
          <cell r="F26">
            <v>0.872272476737023</v>
          </cell>
          <cell r="G26">
            <v>0.8661150647346308</v>
          </cell>
          <cell r="H26">
            <v>0.8565278041360931</v>
          </cell>
          <cell r="I26">
            <v>0.8668712862888146</v>
          </cell>
          <cell r="J26">
            <v>0.8657270068623693</v>
          </cell>
          <cell r="K26">
            <v>0.8404622480375707</v>
          </cell>
          <cell r="L26" t="str">
            <v>:</v>
          </cell>
          <cell r="M26" t="str">
            <v>:</v>
          </cell>
          <cell r="N26" t="str">
            <v>:</v>
          </cell>
          <cell r="O26" t="str">
            <v>:</v>
          </cell>
          <cell r="P26" t="str">
            <v>:</v>
          </cell>
        </row>
        <row r="27">
          <cell r="C27">
            <v>0.7785135388025969</v>
          </cell>
          <cell r="D27">
            <v>0.8329799843208279</v>
          </cell>
          <cell r="E27">
            <v>0.831478089976514</v>
          </cell>
          <cell r="F27">
            <v>0.8332298459374187</v>
          </cell>
          <cell r="G27">
            <v>0.8406650973159966</v>
          </cell>
          <cell r="H27">
            <v>0.8376623956426626</v>
          </cell>
          <cell r="I27">
            <v>0.8109840947810594</v>
          </cell>
          <cell r="J27">
            <v>0.794726362016064</v>
          </cell>
          <cell r="K27">
            <v>0.7929223165460335</v>
          </cell>
          <cell r="L27" t="str">
            <v>:</v>
          </cell>
          <cell r="M27" t="str">
            <v>:</v>
          </cell>
          <cell r="N27" t="str">
            <v>:</v>
          </cell>
          <cell r="O27" t="str">
            <v>:</v>
          </cell>
          <cell r="P27" t="str">
            <v>:</v>
          </cell>
        </row>
        <row r="28">
          <cell r="C28">
            <v>0.8334200077115247</v>
          </cell>
          <cell r="D28">
            <v>0.8412127175324651</v>
          </cell>
          <cell r="E28">
            <v>0.8483093989453105</v>
          </cell>
          <cell r="F28">
            <v>0.8499755087880401</v>
          </cell>
          <cell r="G28">
            <v>0.8394279606450984</v>
          </cell>
          <cell r="H28">
            <v>0.8422120565920247</v>
          </cell>
          <cell r="I28">
            <v>0.8443563651384421</v>
          </cell>
          <cell r="J28">
            <v>0.8396265864058053</v>
          </cell>
          <cell r="K28">
            <v>0.8454480824048881</v>
          </cell>
          <cell r="L28" t="str">
            <v>:</v>
          </cell>
          <cell r="M28" t="str">
            <v>:</v>
          </cell>
          <cell r="N28" t="str">
            <v>:</v>
          </cell>
          <cell r="O28" t="str">
            <v>:</v>
          </cell>
          <cell r="P28" t="str">
            <v>: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T"/>
      <sheetName val="DK"/>
      <sheetName val="ES"/>
      <sheetName val="FI"/>
      <sheetName val="FR"/>
      <sheetName val="GB"/>
      <sheetName val="GR"/>
      <sheetName val="IE"/>
      <sheetName val="IT"/>
      <sheetName val="NL"/>
      <sheetName val="PT"/>
      <sheetName val="SE"/>
      <sheetName val="BG"/>
      <sheetName val="CZ"/>
      <sheetName val="EE"/>
      <sheetName val="HU"/>
      <sheetName val="LV"/>
      <sheetName val="SK"/>
      <sheetName val="EU12"/>
      <sheetName val="EU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raph all groups GHG 90-03"/>
      <sheetName val="Graph GHG EEA31 90-03"/>
      <sheetName val="GHG emissions 1990-2003"/>
      <sheetName val="GHG emiss split by gas 2003"/>
      <sheetName val="GHG emiss split by mode 2003"/>
      <sheetName val="EU10, AC2+CC1 modal split 90,03"/>
      <sheetName val="EU15 CO2 modal split 1990"/>
      <sheetName val="EU15 CO2 modal split 2003"/>
      <sheetName val="EU15 gas and mode split 90, 03"/>
      <sheetName val="EEA-EFTA split by gas, mode"/>
      <sheetName val="Change total GHG em"/>
      <sheetName val="Contrib to change by mode"/>
      <sheetName val="Graph contrib to change EU15"/>
      <sheetName val="Contrib to change EU15"/>
      <sheetName val="GHG  intern transport"/>
      <sheetName val="GHG emiss from intern trans"/>
      <sheetName val="Chart_CO2 Member states 90-03"/>
      <sheetName val="CO2 emissions 1990-2003"/>
      <sheetName val="CO2 emissions by mode 2003"/>
      <sheetName val="CO2 contrib to change 1990-2003"/>
      <sheetName val="CO2 emiss from intern transport"/>
      <sheetName val="EU15 N2O emis 90-03"/>
      <sheetName val="data_N2O emis 90-0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19" sqref="A19:C19"/>
    </sheetView>
  </sheetViews>
  <sheetFormatPr defaultColWidth="9.140625" defaultRowHeight="12.75"/>
  <cols>
    <col min="2" max="2" width="30.421875" style="0" customWidth="1"/>
    <col min="3" max="3" width="29.28125" style="0" customWidth="1"/>
    <col min="4" max="4" width="22.57421875" style="0" customWidth="1"/>
    <col min="7" max="7" width="12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spans="2:3" ht="12.75">
      <c r="B5" s="1" t="s">
        <v>4</v>
      </c>
      <c r="C5" s="1" t="s">
        <v>5</v>
      </c>
    </row>
    <row r="6" spans="1:3" ht="12.75">
      <c r="A6">
        <v>1992</v>
      </c>
      <c r="B6">
        <v>2.0239999999999996</v>
      </c>
      <c r="C6">
        <v>0</v>
      </c>
    </row>
    <row r="7" spans="1:6" ht="12.75">
      <c r="A7">
        <f aca="true" t="shared" si="0" ref="A7:A18">A6+1</f>
        <v>1993</v>
      </c>
      <c r="B7">
        <v>2.944</v>
      </c>
      <c r="C7">
        <v>1.273</v>
      </c>
      <c r="E7" s="2"/>
      <c r="F7" s="2"/>
    </row>
    <row r="8" spans="1:6" ht="12.75">
      <c r="A8">
        <f t="shared" si="0"/>
        <v>1994</v>
      </c>
      <c r="B8">
        <v>5.52</v>
      </c>
      <c r="C8">
        <v>1.5678</v>
      </c>
      <c r="E8" s="2"/>
      <c r="F8" s="2"/>
    </row>
    <row r="9" spans="1:6" ht="12.75">
      <c r="A9">
        <f t="shared" si="0"/>
        <v>1995</v>
      </c>
      <c r="B9">
        <v>10.304</v>
      </c>
      <c r="C9">
        <v>1.55172</v>
      </c>
      <c r="E9" s="2"/>
      <c r="F9" s="2"/>
    </row>
    <row r="10" spans="1:6" ht="12.75">
      <c r="A10">
        <f t="shared" si="0"/>
        <v>1996</v>
      </c>
      <c r="B10">
        <v>16.008</v>
      </c>
      <c r="C10">
        <v>2.153112</v>
      </c>
      <c r="E10" s="2"/>
      <c r="F10" s="2"/>
    </row>
    <row r="11" spans="1:6" ht="12.75">
      <c r="A11">
        <f t="shared" si="0"/>
        <v>1997</v>
      </c>
      <c r="B11">
        <v>17.48</v>
      </c>
      <c r="C11">
        <v>2.770316</v>
      </c>
      <c r="E11" s="2"/>
      <c r="F11" s="2"/>
    </row>
    <row r="12" spans="1:6" ht="12.75">
      <c r="A12">
        <f t="shared" si="0"/>
        <v>1998</v>
      </c>
      <c r="B12">
        <v>14.351999999999999</v>
      </c>
      <c r="C12">
        <v>3.15972</v>
      </c>
      <c r="E12" s="2"/>
      <c r="F12" s="2"/>
    </row>
    <row r="13" spans="1:6" ht="12.75">
      <c r="A13">
        <f t="shared" si="0"/>
        <v>1999</v>
      </c>
      <c r="B13">
        <v>17.296</v>
      </c>
      <c r="C13">
        <v>2.97078</v>
      </c>
      <c r="E13" s="2"/>
      <c r="F13" s="2"/>
    </row>
    <row r="14" spans="1:6" ht="12.75">
      <c r="A14">
        <f t="shared" si="0"/>
        <v>2000</v>
      </c>
      <c r="B14">
        <v>25.023999999999997</v>
      </c>
      <c r="C14">
        <v>5.1188</v>
      </c>
      <c r="E14" s="2"/>
      <c r="F14" s="2"/>
    </row>
    <row r="15" spans="1:6" ht="12.75">
      <c r="A15">
        <f t="shared" si="0"/>
        <v>2001</v>
      </c>
      <c r="B15">
        <v>28.703999999999997</v>
      </c>
      <c r="C15">
        <v>5.7888</v>
      </c>
      <c r="E15" s="2"/>
      <c r="F15" s="2"/>
    </row>
    <row r="16" spans="1:6" ht="12.75">
      <c r="A16">
        <f t="shared" si="0"/>
        <v>2002</v>
      </c>
      <c r="B16">
        <v>39.192</v>
      </c>
      <c r="C16">
        <v>8.50364</v>
      </c>
      <c r="E16" s="2"/>
      <c r="F16" s="2"/>
    </row>
    <row r="17" spans="1:6" ht="12.75">
      <c r="A17">
        <f t="shared" si="0"/>
        <v>2003</v>
      </c>
      <c r="B17">
        <v>52.77119999999999</v>
      </c>
      <c r="C17">
        <v>9.763776</v>
      </c>
      <c r="E17" s="2"/>
      <c r="F17" s="2"/>
    </row>
    <row r="18" spans="1:6" ht="12.75">
      <c r="A18">
        <f t="shared" si="0"/>
        <v>2004</v>
      </c>
      <c r="B18">
        <v>71.14912</v>
      </c>
      <c r="C18">
        <v>13.159872</v>
      </c>
      <c r="E18" s="2"/>
      <c r="F18" s="2"/>
    </row>
    <row r="19" ht="12.75">
      <c r="E19" s="3"/>
    </row>
    <row r="21" spans="2:4" ht="12.75">
      <c r="B21" s="1" t="s">
        <v>6</v>
      </c>
      <c r="C21" s="1"/>
      <c r="D21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2006-04-10T13:30:14Z</dcterms:created>
  <dcterms:modified xsi:type="dcterms:W3CDTF">2006-04-10T13:30:26Z</dcterms:modified>
  <cp:category/>
  <cp:version/>
  <cp:contentType/>
  <cp:contentStatus/>
</cp:coreProperties>
</file>