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Fig4" sheetId="1" r:id="rId1"/>
    <sheet name="Fig2-5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GDP_95_constant_prices">'[2]New Cronos'!$A$46:$IV$93</definedName>
    <definedName name="GIEC">'[3]New Cronos'!$A$15:$M$40</definedName>
    <definedName name="GIEC2002">'[2]New Cronos'!$A$1:$IV$43</definedName>
    <definedName name="NO2_EM_FACT">[4]OUT_FILE_NO2!$A$17:$P$256</definedName>
    <definedName name="SO2_EM_FACT">[4]OUT_FILE_SO2!$A$12:$L$203</definedName>
  </definedNames>
  <calcPr calcId="145621" fullCalcOnLoad="1"/>
</workbook>
</file>

<file path=xl/calcChain.xml><?xml version="1.0" encoding="utf-8"?>
<calcChain xmlns="http://schemas.openxmlformats.org/spreadsheetml/2006/main">
  <c r="F3" i="2" l="1"/>
  <c r="I3" i="2" s="1"/>
  <c r="E3" i="2"/>
  <c r="H3" i="2" s="1"/>
</calcChain>
</file>

<file path=xl/sharedStrings.xml><?xml version="1.0" encoding="utf-8"?>
<sst xmlns="http://schemas.openxmlformats.org/spreadsheetml/2006/main" count="143" uniqueCount="45">
  <si>
    <t>Figure 2. Change in emissions of ozone precursor pollutants compared with the 2010 NECD and Gothenburg protocol targets (EEA member countries)</t>
  </si>
  <si>
    <t>1990 - 2009 change (CO only)</t>
  </si>
  <si>
    <t>1990 - 2010 NECD or Gothenburg target (CO only)</t>
  </si>
  <si>
    <t>1990 - 2009 change (CH4 only)</t>
  </si>
  <si>
    <t>Luxembourg</t>
  </si>
  <si>
    <t>Czech Republic</t>
  </si>
  <si>
    <t>Bulgaria</t>
  </si>
  <si>
    <t>United Kingdom</t>
  </si>
  <si>
    <t>Germany</t>
  </si>
  <si>
    <t>Slovakia</t>
  </si>
  <si>
    <t>Lithuania</t>
  </si>
  <si>
    <t>Switzerland</t>
  </si>
  <si>
    <t>Estonia</t>
  </si>
  <si>
    <t>Belgium</t>
  </si>
  <si>
    <t>Netherlands</t>
  </si>
  <si>
    <t>Latvia</t>
  </si>
  <si>
    <t>France</t>
  </si>
  <si>
    <t>Poland</t>
  </si>
  <si>
    <t>Italy</t>
  </si>
  <si>
    <t>Denmark</t>
  </si>
  <si>
    <t>Malta</t>
  </si>
  <si>
    <t>Romania</t>
  </si>
  <si>
    <t>Ireland</t>
  </si>
  <si>
    <t>Austria</t>
  </si>
  <si>
    <t>Cyprus</t>
  </si>
  <si>
    <t>Iceland</t>
  </si>
  <si>
    <t>Slovenia</t>
  </si>
  <si>
    <t>Sweden</t>
  </si>
  <si>
    <t>Finland</t>
  </si>
  <si>
    <t>Norway</t>
  </si>
  <si>
    <t>Hungary</t>
  </si>
  <si>
    <t>Spain</t>
  </si>
  <si>
    <t>Greece</t>
  </si>
  <si>
    <t>Portugal</t>
  </si>
  <si>
    <t>Turkey</t>
  </si>
  <si>
    <t>Liechtenstein</t>
  </si>
  <si>
    <t>ERR1</t>
  </si>
  <si>
    <t>Metadata</t>
  </si>
  <si>
    <t>Geographical coverage:</t>
  </si>
  <si>
    <t>EEA - 32</t>
  </si>
  <si>
    <t xml:space="preserve">Data Source: </t>
  </si>
  <si>
    <t>Data from 2011 officially reported national total and sectoral emissions to UNECE/EMEP Convention on Long-Range Transboundary Atmospheric Pollution and the UNFCCC..</t>
  </si>
  <si>
    <t xml:space="preserve">Note: </t>
  </si>
  <si>
    <t xml:space="preserve">Gothenburg protocol targets are applied for the non-EU countries without a NEC Directive target. </t>
  </si>
  <si>
    <t>Turkey does not have an emissions target for ozone precursors under the NEC Directive or the Gothenburg protocol and is therefore not included in this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</si>
</sst>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Fill="1" applyBorder="1"/>
    <xf numFmtId="9" fontId="3" fillId="0" borderId="5" xfId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2" borderId="0" xfId="0" applyFont="1" applyFill="1"/>
    <xf numFmtId="0" fontId="0" fillId="0" borderId="0" xfId="0" applyAlignment="1">
      <alignment vertical="top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617227908334983E-2"/>
          <c:y val="4.6012319526049103E-2"/>
          <c:w val="0.79688308444203049"/>
          <c:h val="0.70219966159052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'Fig2-5 data'!$B$3</c:f>
              <c:strCache>
                <c:ptCount val="1"/>
                <c:pt idx="0">
                  <c:v>1990 - 2009 change (CO only)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'Fig2-5 data'!$A$4:$A$35</c:f>
              <c:strCache>
                <c:ptCount val="32"/>
                <c:pt idx="0">
                  <c:v>Luxembourg</c:v>
                </c:pt>
                <c:pt idx="1">
                  <c:v>Germany</c:v>
                </c:pt>
                <c:pt idx="2">
                  <c:v>United Kingdom</c:v>
                </c:pt>
                <c:pt idx="3">
                  <c:v>Belgium</c:v>
                </c:pt>
                <c:pt idx="4">
                  <c:v>Switzerland</c:v>
                </c:pt>
                <c:pt idx="5">
                  <c:v>France</c:v>
                </c:pt>
                <c:pt idx="6">
                  <c:v>Poland</c:v>
                </c:pt>
                <c:pt idx="7">
                  <c:v>Italy</c:v>
                </c:pt>
                <c:pt idx="8">
                  <c:v>Ireland</c:v>
                </c:pt>
                <c:pt idx="9">
                  <c:v>Cyprus</c:v>
                </c:pt>
                <c:pt idx="10">
                  <c:v>Slovenia</c:v>
                </c:pt>
                <c:pt idx="11">
                  <c:v>Czech Republic</c:v>
                </c:pt>
                <c:pt idx="12">
                  <c:v>Lithuania</c:v>
                </c:pt>
                <c:pt idx="13">
                  <c:v>Iceland</c:v>
                </c:pt>
                <c:pt idx="14">
                  <c:v>Slovakia</c:v>
                </c:pt>
                <c:pt idx="15">
                  <c:v>Norway</c:v>
                </c:pt>
                <c:pt idx="16">
                  <c:v>Austria</c:v>
                </c:pt>
                <c:pt idx="17">
                  <c:v>Spain</c:v>
                </c:pt>
                <c:pt idx="18">
                  <c:v>Greece</c:v>
                </c:pt>
                <c:pt idx="19">
                  <c:v>Netherlands</c:v>
                </c:pt>
                <c:pt idx="20">
                  <c:v>Turkey</c:v>
                </c:pt>
                <c:pt idx="21">
                  <c:v>Denmark</c:v>
                </c:pt>
                <c:pt idx="22">
                  <c:v>Sweden</c:v>
                </c:pt>
                <c:pt idx="23">
                  <c:v>Portugal</c:v>
                </c:pt>
                <c:pt idx="24">
                  <c:v>Latvia</c:v>
                </c:pt>
                <c:pt idx="25">
                  <c:v>Bulgaria</c:v>
                </c:pt>
                <c:pt idx="26">
                  <c:v>Estonia</c:v>
                </c:pt>
                <c:pt idx="27">
                  <c:v>Finland</c:v>
                </c:pt>
                <c:pt idx="28">
                  <c:v>Malta</c:v>
                </c:pt>
                <c:pt idx="29">
                  <c:v>Romania</c:v>
                </c:pt>
                <c:pt idx="30">
                  <c:v>Hungary</c:v>
                </c:pt>
                <c:pt idx="31">
                  <c:v>Liechtenstein</c:v>
                </c:pt>
              </c:strCache>
            </c:strRef>
          </c:cat>
          <c:val>
            <c:numRef>
              <c:f>'Fig2-5 data'!$B$4:$B$35</c:f>
              <c:numCache>
                <c:formatCode>0%</c:formatCode>
                <c:ptCount val="32"/>
                <c:pt idx="0">
                  <c:v>-0.9393613793103448</c:v>
                </c:pt>
                <c:pt idx="1">
                  <c:v>-0.74765144905479586</c:v>
                </c:pt>
                <c:pt idx="2">
                  <c:v>-0.74704650562415087</c:v>
                </c:pt>
                <c:pt idx="3">
                  <c:v>-0.72401876747981497</c:v>
                </c:pt>
                <c:pt idx="4">
                  <c:v>-0.66642738599720674</c:v>
                </c:pt>
                <c:pt idx="5">
                  <c:v>-0.63726193988029622</c:v>
                </c:pt>
                <c:pt idx="6">
                  <c:v>-0.63616624480151229</c:v>
                </c:pt>
                <c:pt idx="7">
                  <c:v>-0.63308309898989679</c:v>
                </c:pt>
                <c:pt idx="8">
                  <c:v>-0.62270406745320306</c:v>
                </c:pt>
                <c:pt idx="9">
                  <c:v>-0.61643304032705826</c:v>
                </c:pt>
                <c:pt idx="10">
                  <c:v>-0.60874065561227808</c:v>
                </c:pt>
                <c:pt idx="11">
                  <c:v>-0.60826831774575907</c:v>
                </c:pt>
                <c:pt idx="12">
                  <c:v>-0.60328992631986844</c:v>
                </c:pt>
                <c:pt idx="13">
                  <c:v>-0.59581724509609146</c:v>
                </c:pt>
                <c:pt idx="14">
                  <c:v>-0.59031749516874188</c:v>
                </c:pt>
                <c:pt idx="15">
                  <c:v>-0.57497474100268708</c:v>
                </c:pt>
                <c:pt idx="16">
                  <c:v>-0.54732864551797789</c:v>
                </c:pt>
                <c:pt idx="17">
                  <c:v>-0.5338036785530218</c:v>
                </c:pt>
                <c:pt idx="18">
                  <c:v>-0.52428221338374492</c:v>
                </c:pt>
                <c:pt idx="19">
                  <c:v>-0.46448643622378472</c:v>
                </c:pt>
                <c:pt idx="20">
                  <c:v>-0.45666704614560605</c:v>
                </c:pt>
                <c:pt idx="21">
                  <c:v>-0.45234788250923674</c:v>
                </c:pt>
                <c:pt idx="22">
                  <c:v>-0.42851903761429111</c:v>
                </c:pt>
                <c:pt idx="23">
                  <c:v>-0.42501573836638196</c:v>
                </c:pt>
                <c:pt idx="24">
                  <c:v>-0.41530225854194391</c:v>
                </c:pt>
                <c:pt idx="25">
                  <c:v>-0.36103505883738951</c:v>
                </c:pt>
                <c:pt idx="26">
                  <c:v>-0.25744131747980015</c:v>
                </c:pt>
                <c:pt idx="27">
                  <c:v>-0.17057729939589816</c:v>
                </c:pt>
                <c:pt idx="28">
                  <c:v>0.29170221468538449</c:v>
                </c:pt>
                <c:pt idx="29">
                  <c:v>0.58220603831612316</c:v>
                </c:pt>
                <c:pt idx="30">
                  <c:v>0.99644066359846306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0"/>
        <c:axId val="235651840"/>
        <c:axId val="235653376"/>
      </c:barChart>
      <c:catAx>
        <c:axId val="23565184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356533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5653376"/>
        <c:scaling>
          <c:orientation val="maxMin"/>
          <c:max val="0.5"/>
          <c:min val="-1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35651840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75" workbookViewId="0"/>
  </sheetViews>
  <pageMargins left="0.75" right="0.75" top="1" bottom="1" header="0.5" footer="0.5"/>
  <pageSetup paperSize="9" orientation="landscape" horizontalDpi="200" verticalDpi="200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4800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0.9453</cdr:x>
      <cdr:y>0.03132</cdr:y>
    </cdr:from>
    <cdr:to>
      <cdr:x>0.96909</cdr:x>
      <cdr:y>0.5031</cdr:y>
    </cdr:to>
    <cdr:grpSp>
      <cdr:nvGrpSpPr>
        <cdr:cNvPr id="5" name="Group 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8691844" y="175414"/>
          <a:ext cx="218745" cy="2642298"/>
          <a:chOff x="7963176" y="317299"/>
          <a:chExt cx="190529" cy="2363669"/>
        </a:xfrm>
      </cdr:grpSpPr>
      <cdr:sp macro="" textlink="">
        <cdr:nvSpPr>
          <cdr:cNvPr id="19457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63176" y="609438"/>
            <a:ext cx="190529" cy="207153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vert="vert" wrap="square" lIns="36576" tIns="22860" rIns="0" bIns="0" anchor="b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Verdana"/>
              </a:rPr>
              <a:t>Emission change 1990-2009</a:t>
            </a:r>
          </a:p>
        </cdr:txBody>
      </cdr:sp>
      <cdr:sp macro="" textlink="">
        <cdr:nvSpPr>
          <cdr:cNvPr id="19458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99905" y="317299"/>
            <a:ext cx="89525" cy="24181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9CC00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I00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Ref"/>
      <sheetName val="Fig1"/>
      <sheetName val="Fig1 data"/>
      <sheetName val="Fig2"/>
      <sheetName val="Fig3"/>
      <sheetName val="Fig4"/>
      <sheetName val="Fig5"/>
      <sheetName val="Fig2-5 data"/>
      <sheetName val="Fig6"/>
      <sheetName val="Fig6 data"/>
      <sheetName val="Fig7"/>
      <sheetName val="Fig8"/>
      <sheetName val="Fig9"/>
      <sheetName val="Fig10"/>
      <sheetName val="Fig7-10 data"/>
      <sheetName val="Fig11"/>
      <sheetName val="Fig12"/>
      <sheetName val="Fig13"/>
      <sheetName val="Fig14"/>
      <sheetName val="Fig11-14 data"/>
    </sheetNames>
    <sheetDataSet>
      <sheetData sheetId="0"/>
      <sheetData sheetId="2"/>
      <sheetData sheetId="7">
        <row r="3">
          <cell r="B3" t="str">
            <v>1990 - 2009 change (CO only)</v>
          </cell>
        </row>
        <row r="4">
          <cell r="A4" t="str">
            <v>Luxembourg</v>
          </cell>
          <cell r="B4">
            <v>-0.9393613793103448</v>
          </cell>
        </row>
        <row r="5">
          <cell r="A5" t="str">
            <v>Germany</v>
          </cell>
          <cell r="B5">
            <v>-0.74765144905479586</v>
          </cell>
        </row>
        <row r="6">
          <cell r="A6" t="str">
            <v>United Kingdom</v>
          </cell>
          <cell r="B6">
            <v>-0.74704650562415087</v>
          </cell>
        </row>
        <row r="7">
          <cell r="A7" t="str">
            <v>Belgium</v>
          </cell>
          <cell r="B7">
            <v>-0.72401876747981497</v>
          </cell>
        </row>
        <row r="8">
          <cell r="A8" t="str">
            <v>Switzerland</v>
          </cell>
          <cell r="B8">
            <v>-0.66642738599720674</v>
          </cell>
        </row>
        <row r="9">
          <cell r="A9" t="str">
            <v>France</v>
          </cell>
          <cell r="B9">
            <v>-0.63726193988029622</v>
          </cell>
        </row>
        <row r="10">
          <cell r="A10" t="str">
            <v>Poland</v>
          </cell>
          <cell r="B10">
            <v>-0.63616624480151229</v>
          </cell>
        </row>
        <row r="11">
          <cell r="A11" t="str">
            <v>Italy</v>
          </cell>
          <cell r="B11">
            <v>-0.63308309898989679</v>
          </cell>
        </row>
        <row r="12">
          <cell r="A12" t="str">
            <v>Ireland</v>
          </cell>
          <cell r="B12">
            <v>-0.62270406745320306</v>
          </cell>
        </row>
        <row r="13">
          <cell r="A13" t="str">
            <v>Cyprus</v>
          </cell>
          <cell r="B13">
            <v>-0.61643304032705826</v>
          </cell>
        </row>
        <row r="14">
          <cell r="A14" t="str">
            <v>Slovenia</v>
          </cell>
          <cell r="B14">
            <v>-0.60874065561227808</v>
          </cell>
        </row>
        <row r="15">
          <cell r="A15" t="str">
            <v>Czech Republic</v>
          </cell>
          <cell r="B15">
            <v>-0.60826831774575907</v>
          </cell>
        </row>
        <row r="16">
          <cell r="A16" t="str">
            <v>Lithuania</v>
          </cell>
          <cell r="B16">
            <v>-0.60328992631986844</v>
          </cell>
        </row>
        <row r="17">
          <cell r="A17" t="str">
            <v>Iceland</v>
          </cell>
          <cell r="B17">
            <v>-0.59581724509609146</v>
          </cell>
        </row>
        <row r="18">
          <cell r="A18" t="str">
            <v>Slovakia</v>
          </cell>
          <cell r="B18">
            <v>-0.59031749516874188</v>
          </cell>
        </row>
        <row r="19">
          <cell r="A19" t="str">
            <v>Norway</v>
          </cell>
          <cell r="B19">
            <v>-0.57497474100268708</v>
          </cell>
        </row>
        <row r="20">
          <cell r="A20" t="str">
            <v>Austria</v>
          </cell>
          <cell r="B20">
            <v>-0.54732864551797789</v>
          </cell>
        </row>
        <row r="21">
          <cell r="A21" t="str">
            <v>Spain</v>
          </cell>
          <cell r="B21">
            <v>-0.5338036785530218</v>
          </cell>
        </row>
        <row r="22">
          <cell r="A22" t="str">
            <v>Greece</v>
          </cell>
          <cell r="B22">
            <v>-0.52428221338374492</v>
          </cell>
        </row>
        <row r="23">
          <cell r="A23" t="str">
            <v>Netherlands</v>
          </cell>
          <cell r="B23">
            <v>-0.46448643622378472</v>
          </cell>
        </row>
        <row r="24">
          <cell r="A24" t="str">
            <v>Turkey</v>
          </cell>
          <cell r="B24">
            <v>-0.45666704614560605</v>
          </cell>
        </row>
        <row r="25">
          <cell r="A25" t="str">
            <v>Denmark</v>
          </cell>
          <cell r="B25">
            <v>-0.45234788250923674</v>
          </cell>
        </row>
        <row r="26">
          <cell r="A26" t="str">
            <v>Sweden</v>
          </cell>
          <cell r="B26">
            <v>-0.42851903761429111</v>
          </cell>
        </row>
        <row r="27">
          <cell r="A27" t="str">
            <v>Portugal</v>
          </cell>
          <cell r="B27">
            <v>-0.42501573836638196</v>
          </cell>
        </row>
        <row r="28">
          <cell r="A28" t="str">
            <v>Latvia</v>
          </cell>
          <cell r="B28">
            <v>-0.41530225854194391</v>
          </cell>
        </row>
        <row r="29">
          <cell r="A29" t="str">
            <v>Bulgaria</v>
          </cell>
          <cell r="B29">
            <v>-0.36103505883738951</v>
          </cell>
        </row>
        <row r="30">
          <cell r="A30" t="str">
            <v>Estonia</v>
          </cell>
          <cell r="B30">
            <v>-0.25744131747980015</v>
          </cell>
        </row>
        <row r="31">
          <cell r="A31" t="str">
            <v>Finland</v>
          </cell>
          <cell r="B31">
            <v>-0.17057729939589816</v>
          </cell>
        </row>
        <row r="32">
          <cell r="A32" t="str">
            <v>Malta</v>
          </cell>
          <cell r="B32">
            <v>0.29170221468538449</v>
          </cell>
        </row>
        <row r="33">
          <cell r="A33" t="str">
            <v>Romania</v>
          </cell>
          <cell r="B33">
            <v>0.58220603831612316</v>
          </cell>
        </row>
        <row r="34">
          <cell r="A34" t="str">
            <v>Hungary</v>
          </cell>
          <cell r="B34">
            <v>0.99644066359846306</v>
          </cell>
        </row>
        <row r="35">
          <cell r="A35" t="str">
            <v>Liechtenstein</v>
          </cell>
          <cell r="B35" t="str">
            <v>ERR1</v>
          </cell>
        </row>
      </sheetData>
      <sheetData sheetId="9"/>
      <sheetData sheetId="14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2"/>
  <sheetViews>
    <sheetView tabSelected="1" zoomScale="70" zoomScaleNormal="70" workbookViewId="0">
      <selection activeCell="E49" sqref="E49"/>
    </sheetView>
  </sheetViews>
  <sheetFormatPr defaultRowHeight="12.75" x14ac:dyDescent="0.2"/>
  <cols>
    <col min="1" max="1" width="28.7109375" style="2" customWidth="1"/>
    <col min="2" max="2" width="19.7109375" style="2" customWidth="1"/>
    <col min="3" max="3" width="19.7109375" style="2" hidden="1" customWidth="1"/>
    <col min="4" max="11" width="19.7109375" style="2" customWidth="1"/>
    <col min="12" max="12" width="19.7109375" customWidth="1"/>
    <col min="13" max="16384" width="9.140625" style="2"/>
  </cols>
  <sheetData>
    <row r="1" spans="1:11" x14ac:dyDescent="0.2">
      <c r="A1" s="1" t="s">
        <v>0</v>
      </c>
    </row>
    <row r="2" spans="1:11" ht="13.5" thickBot="1" x14ac:dyDescent="0.25"/>
    <row r="3" spans="1:11" ht="42" customHeight="1" x14ac:dyDescent="0.2">
      <c r="A3" s="3"/>
      <c r="B3" s="4" t="s">
        <v>1</v>
      </c>
      <c r="C3" s="5" t="s">
        <v>2</v>
      </c>
      <c r="D3" s="6"/>
      <c r="E3" s="4" t="str">
        <f>SUBSTITUTE(B3,"CO","NOX")</f>
        <v>1990 - 2009 change (NOX only)</v>
      </c>
      <c r="F3" s="5" t="str">
        <f>SUBSTITUTE(C3,"CO","NOX")</f>
        <v>1990 - 2010 NECD or Gothenburg target (NOX only)</v>
      </c>
      <c r="G3" s="6"/>
      <c r="H3" s="4" t="str">
        <f>SUBSTITUTE(E3,"NOX","NMVOC")</f>
        <v>1990 - 2009 change (NMVOC only)</v>
      </c>
      <c r="I3" s="5" t="str">
        <f>SUBSTITUTE(F3,"NOX","NMVOC")</f>
        <v>1990 - 2010 NECD or Gothenburg target (NMVOC only)</v>
      </c>
      <c r="J3" s="6"/>
      <c r="K3" s="4" t="s">
        <v>3</v>
      </c>
    </row>
    <row r="4" spans="1:11" x14ac:dyDescent="0.2">
      <c r="A4" s="7" t="s">
        <v>4</v>
      </c>
      <c r="B4" s="8">
        <v>-0.9393613793103448</v>
      </c>
      <c r="C4" s="9"/>
      <c r="D4" s="7" t="s">
        <v>5</v>
      </c>
      <c r="E4" s="8">
        <v>-0.66088469383485959</v>
      </c>
      <c r="F4" s="9">
        <v>-0.61413654189746836</v>
      </c>
      <c r="G4" s="7" t="s">
        <v>6</v>
      </c>
      <c r="H4" s="8">
        <v>-0.72949374725003102</v>
      </c>
      <c r="I4" s="9">
        <v>-0.67676501634879416</v>
      </c>
      <c r="J4" s="7" t="s">
        <v>7</v>
      </c>
      <c r="K4" s="8">
        <v>-0.60564019873991048</v>
      </c>
    </row>
    <row r="5" spans="1:11" x14ac:dyDescent="0.2">
      <c r="A5" s="7" t="s">
        <v>8</v>
      </c>
      <c r="B5" s="8">
        <v>-0.74765144905479586</v>
      </c>
      <c r="C5" s="9"/>
      <c r="D5" s="7" t="s">
        <v>9</v>
      </c>
      <c r="E5" s="8">
        <v>-0.61356903134721774</v>
      </c>
      <c r="F5" s="9">
        <v>-0.41339933102254778</v>
      </c>
      <c r="G5" s="7" t="s">
        <v>7</v>
      </c>
      <c r="H5" s="8">
        <v>-0.69480575640496733</v>
      </c>
      <c r="I5" s="9">
        <v>-0.55660410309916775</v>
      </c>
      <c r="J5" s="7" t="s">
        <v>8</v>
      </c>
      <c r="K5" s="8">
        <v>-0.54518526705191617</v>
      </c>
    </row>
    <row r="6" spans="1:11" x14ac:dyDescent="0.2">
      <c r="A6" s="7" t="s">
        <v>7</v>
      </c>
      <c r="B6" s="8">
        <v>-0.74704650562415087</v>
      </c>
      <c r="C6" s="9"/>
      <c r="D6" s="7" t="s">
        <v>10</v>
      </c>
      <c r="E6" s="8">
        <v>-0.60447019869165497</v>
      </c>
      <c r="F6" s="9">
        <v>-0.32902878869079244</v>
      </c>
      <c r="G6" s="7" t="s">
        <v>11</v>
      </c>
      <c r="H6" s="8">
        <v>-0.68495954693069638</v>
      </c>
      <c r="I6" s="9">
        <v>-0.50296720690533547</v>
      </c>
      <c r="J6" s="7" t="s">
        <v>12</v>
      </c>
      <c r="K6" s="8">
        <v>-0.5039194643199072</v>
      </c>
    </row>
    <row r="7" spans="1:11" x14ac:dyDescent="0.2">
      <c r="A7" s="7" t="s">
        <v>13</v>
      </c>
      <c r="B7" s="8">
        <v>-0.72401876747981497</v>
      </c>
      <c r="C7" s="9"/>
      <c r="D7" s="7" t="s">
        <v>12</v>
      </c>
      <c r="E7" s="8">
        <v>-0.59511299598088629</v>
      </c>
      <c r="F7" s="9">
        <v>-0.1624825930172753</v>
      </c>
      <c r="G7" s="7" t="s">
        <v>14</v>
      </c>
      <c r="H7" s="8">
        <v>-0.66846798687388631</v>
      </c>
      <c r="I7" s="9">
        <v>-0.60171753641738879</v>
      </c>
      <c r="J7" s="7" t="s">
        <v>15</v>
      </c>
      <c r="K7" s="8">
        <v>-0.48307267863951864</v>
      </c>
    </row>
    <row r="8" spans="1:11" x14ac:dyDescent="0.2">
      <c r="A8" s="7" t="s">
        <v>11</v>
      </c>
      <c r="B8" s="8">
        <v>-0.66642738599720674</v>
      </c>
      <c r="C8" s="9"/>
      <c r="D8" s="7" t="s">
        <v>7</v>
      </c>
      <c r="E8" s="8">
        <v>-0.59511176001780464</v>
      </c>
      <c r="F8" s="9">
        <v>-0.56498622202332127</v>
      </c>
      <c r="G8" s="7" t="s">
        <v>8</v>
      </c>
      <c r="H8" s="8">
        <v>-0.65732727186395334</v>
      </c>
      <c r="I8" s="9">
        <v>-0.73471190925138041</v>
      </c>
      <c r="J8" s="7" t="s">
        <v>10</v>
      </c>
      <c r="K8" s="8">
        <v>-0.44156397822859961</v>
      </c>
    </row>
    <row r="9" spans="1:11" x14ac:dyDescent="0.2">
      <c r="A9" s="7" t="s">
        <v>16</v>
      </c>
      <c r="B9" s="8">
        <v>-0.63726193988029622</v>
      </c>
      <c r="C9" s="9"/>
      <c r="D9" s="7" t="s">
        <v>15</v>
      </c>
      <c r="E9" s="8">
        <v>-0.56090380383125138</v>
      </c>
      <c r="F9" s="9">
        <v>-6.2726347889747291E-2</v>
      </c>
      <c r="G9" s="7" t="s">
        <v>13</v>
      </c>
      <c r="H9" s="8">
        <v>-0.65682476382252508</v>
      </c>
      <c r="I9" s="9">
        <v>-0.56007222168371684</v>
      </c>
      <c r="J9" s="7" t="s">
        <v>6</v>
      </c>
      <c r="K9" s="8">
        <v>-0.43258693419349747</v>
      </c>
    </row>
    <row r="10" spans="1:11" x14ac:dyDescent="0.2">
      <c r="A10" s="7" t="s">
        <v>17</v>
      </c>
      <c r="B10" s="8">
        <v>-0.63616624480151229</v>
      </c>
      <c r="C10" s="9"/>
      <c r="D10" s="7" t="s">
        <v>8</v>
      </c>
      <c r="E10" s="8">
        <v>-0.53415993429206909</v>
      </c>
      <c r="F10" s="9">
        <v>-0.64255039259605262</v>
      </c>
      <c r="G10" s="7" t="s">
        <v>16</v>
      </c>
      <c r="H10" s="8">
        <v>-0.6557005212497411</v>
      </c>
      <c r="I10" s="9">
        <v>-0.58842255572148283</v>
      </c>
      <c r="J10" s="7" t="s">
        <v>5</v>
      </c>
      <c r="K10" s="8">
        <v>-0.39752768422508689</v>
      </c>
    </row>
    <row r="11" spans="1:11" x14ac:dyDescent="0.2">
      <c r="A11" s="7" t="s">
        <v>18</v>
      </c>
      <c r="B11" s="8">
        <v>-0.63308309898989679</v>
      </c>
      <c r="C11" s="9"/>
      <c r="D11" s="7" t="s">
        <v>19</v>
      </c>
      <c r="E11" s="8">
        <v>-0.52518009307915214</v>
      </c>
      <c r="F11" s="9">
        <v>-0.54241765594402136</v>
      </c>
      <c r="G11" s="7" t="s">
        <v>20</v>
      </c>
      <c r="H11" s="8">
        <v>-0.63051528264319767</v>
      </c>
      <c r="I11" s="9">
        <v>0.97828345763799129</v>
      </c>
      <c r="J11" s="7" t="s">
        <v>21</v>
      </c>
      <c r="K11" s="8">
        <v>-0.384192359185629</v>
      </c>
    </row>
    <row r="12" spans="1:11" x14ac:dyDescent="0.2">
      <c r="A12" s="7" t="s">
        <v>22</v>
      </c>
      <c r="B12" s="8">
        <v>-0.62270406745320306</v>
      </c>
      <c r="C12" s="9"/>
      <c r="D12" s="7" t="s">
        <v>18</v>
      </c>
      <c r="E12" s="8">
        <v>-0.51317879781078113</v>
      </c>
      <c r="F12" s="9">
        <v>-0.50874177731242531</v>
      </c>
      <c r="G12" s="7" t="s">
        <v>23</v>
      </c>
      <c r="H12" s="8">
        <v>-0.55372176885680235</v>
      </c>
      <c r="I12" s="9">
        <v>-0.42368648962591104</v>
      </c>
      <c r="J12" s="7" t="s">
        <v>13</v>
      </c>
      <c r="K12" s="8">
        <v>-0.35660733854808246</v>
      </c>
    </row>
    <row r="13" spans="1:11" x14ac:dyDescent="0.2">
      <c r="A13" s="7" t="s">
        <v>24</v>
      </c>
      <c r="B13" s="8">
        <v>-0.61643304032705826</v>
      </c>
      <c r="C13" s="9"/>
      <c r="D13" s="7" t="s">
        <v>14</v>
      </c>
      <c r="E13" s="8">
        <v>-0.50977485269774447</v>
      </c>
      <c r="F13" s="9">
        <v>-0.53821500549779544</v>
      </c>
      <c r="G13" s="7" t="s">
        <v>25</v>
      </c>
      <c r="H13" s="8">
        <v>-0.54684469027580285</v>
      </c>
      <c r="I13" s="9" t="e">
        <v>#N/A</v>
      </c>
      <c r="J13" s="7" t="s">
        <v>14</v>
      </c>
      <c r="K13" s="8">
        <v>-0.33739105486463328</v>
      </c>
    </row>
    <row r="14" spans="1:11" x14ac:dyDescent="0.2">
      <c r="A14" s="7" t="s">
        <v>26</v>
      </c>
      <c r="B14" s="8">
        <v>-0.60874065561227808</v>
      </c>
      <c r="C14" s="9"/>
      <c r="D14" s="7" t="s">
        <v>27</v>
      </c>
      <c r="E14" s="8">
        <v>-0.50422893460257012</v>
      </c>
      <c r="F14" s="9">
        <v>-0.50895848818303913</v>
      </c>
      <c r="G14" s="7" t="s">
        <v>9</v>
      </c>
      <c r="H14" s="8">
        <v>-0.53758093466872303</v>
      </c>
      <c r="I14" s="9">
        <v>-1.0149905896082889E-2</v>
      </c>
      <c r="J14" s="7" t="s">
        <v>28</v>
      </c>
      <c r="K14" s="8">
        <v>-0.32342742405856395</v>
      </c>
    </row>
    <row r="15" spans="1:11" x14ac:dyDescent="0.2">
      <c r="A15" s="7" t="s">
        <v>5</v>
      </c>
      <c r="B15" s="8">
        <v>-0.60826831774575907</v>
      </c>
      <c r="C15" s="9"/>
      <c r="D15" s="7" t="s">
        <v>28</v>
      </c>
      <c r="E15" s="8">
        <v>-0.4910709852473143</v>
      </c>
      <c r="F15" s="9">
        <v>-0.43329565977330231</v>
      </c>
      <c r="G15" s="7" t="s">
        <v>29</v>
      </c>
      <c r="H15" s="8">
        <v>-0.51498373187271451</v>
      </c>
      <c r="I15" s="9">
        <v>-0.32590661443203905</v>
      </c>
      <c r="J15" s="7" t="s">
        <v>23</v>
      </c>
      <c r="K15" s="8">
        <v>-0.31767516100748172</v>
      </c>
    </row>
    <row r="16" spans="1:11" x14ac:dyDescent="0.2">
      <c r="A16" s="7" t="s">
        <v>10</v>
      </c>
      <c r="B16" s="8">
        <v>-0.60328992631986844</v>
      </c>
      <c r="C16" s="9"/>
      <c r="D16" s="7" t="s">
        <v>13</v>
      </c>
      <c r="E16" s="8">
        <v>-0.46655464686430659</v>
      </c>
      <c r="F16" s="9">
        <v>-0.55979112496072592</v>
      </c>
      <c r="G16" s="7" t="s">
        <v>5</v>
      </c>
      <c r="H16" s="8">
        <v>-0.51437671814845598</v>
      </c>
      <c r="I16" s="9">
        <v>-0.29321487533256529</v>
      </c>
      <c r="J16" s="7" t="s">
        <v>30</v>
      </c>
      <c r="K16" s="8">
        <v>-0.28169148046336656</v>
      </c>
    </row>
    <row r="17" spans="1:11" x14ac:dyDescent="0.2">
      <c r="A17" s="7" t="s">
        <v>25</v>
      </c>
      <c r="B17" s="8">
        <v>-0.59581724509609146</v>
      </c>
      <c r="C17" s="9"/>
      <c r="D17" s="7" t="s">
        <v>21</v>
      </c>
      <c r="E17" s="8">
        <v>-0.46161517488423087</v>
      </c>
      <c r="F17" s="9">
        <v>-4.8481065916994082E-2</v>
      </c>
      <c r="G17" s="7" t="s">
        <v>28</v>
      </c>
      <c r="H17" s="8">
        <v>-0.50664499258722828</v>
      </c>
      <c r="I17" s="9">
        <v>-0.42398453692338145</v>
      </c>
      <c r="J17" s="7" t="s">
        <v>17</v>
      </c>
      <c r="K17" s="8">
        <v>-0.24641082213480725</v>
      </c>
    </row>
    <row r="18" spans="1:11" x14ac:dyDescent="0.2">
      <c r="A18" s="7" t="s">
        <v>9</v>
      </c>
      <c r="B18" s="8">
        <v>-0.59031749516874188</v>
      </c>
      <c r="C18" s="9"/>
      <c r="D18" s="7" t="s">
        <v>11</v>
      </c>
      <c r="E18" s="8">
        <v>-0.44920396741192348</v>
      </c>
      <c r="F18" s="9">
        <v>-0.44535154352150075</v>
      </c>
      <c r="G18" s="7" t="s">
        <v>19</v>
      </c>
      <c r="H18" s="8">
        <v>-0.49599662708996506</v>
      </c>
      <c r="I18" s="9">
        <v>-0.55063984184099946</v>
      </c>
      <c r="J18" s="7" t="s">
        <v>27</v>
      </c>
      <c r="K18" s="8">
        <v>-0.24606529501637897</v>
      </c>
    </row>
    <row r="19" spans="1:11" x14ac:dyDescent="0.2">
      <c r="A19" s="7" t="s">
        <v>29</v>
      </c>
      <c r="B19" s="8">
        <v>-0.57497474100268708</v>
      </c>
      <c r="C19" s="9"/>
      <c r="D19" s="7" t="s">
        <v>6</v>
      </c>
      <c r="E19" s="8">
        <v>-0.42904290194301342</v>
      </c>
      <c r="F19" s="9">
        <v>-0.14467898976772242</v>
      </c>
      <c r="G19" s="7" t="s">
        <v>27</v>
      </c>
      <c r="H19" s="8">
        <v>-0.49033218928045097</v>
      </c>
      <c r="I19" s="9">
        <v>-0.31644888544269334</v>
      </c>
      <c r="J19" s="7" t="s">
        <v>11</v>
      </c>
      <c r="K19" s="8">
        <v>-0.18610126852121267</v>
      </c>
    </row>
    <row r="20" spans="1:11" x14ac:dyDescent="0.2">
      <c r="A20" s="7" t="s">
        <v>23</v>
      </c>
      <c r="B20" s="8">
        <v>-0.54732864551797789</v>
      </c>
      <c r="C20" s="9"/>
      <c r="D20" s="7" t="s">
        <v>16</v>
      </c>
      <c r="E20" s="8">
        <v>-0.39102973455418477</v>
      </c>
      <c r="F20" s="9">
        <v>-0.55829456453825088</v>
      </c>
      <c r="G20" s="7" t="s">
        <v>12</v>
      </c>
      <c r="H20" s="8">
        <v>-0.48430005910671114</v>
      </c>
      <c r="I20" s="9">
        <v>-0.30353850821999029</v>
      </c>
      <c r="J20" s="7" t="s">
        <v>18</v>
      </c>
      <c r="K20" s="8">
        <v>-0.14307721590250788</v>
      </c>
    </row>
    <row r="21" spans="1:11" x14ac:dyDescent="0.2">
      <c r="A21" s="7" t="s">
        <v>31</v>
      </c>
      <c r="B21" s="8">
        <v>-0.5338036785530218</v>
      </c>
      <c r="C21" s="9"/>
      <c r="D21" s="7" t="s">
        <v>17</v>
      </c>
      <c r="E21" s="8">
        <v>-0.35973550953125</v>
      </c>
      <c r="F21" s="9">
        <v>-0.31328124999999996</v>
      </c>
      <c r="G21" s="7" t="s">
        <v>18</v>
      </c>
      <c r="H21" s="8">
        <v>-0.4525427047791245</v>
      </c>
      <c r="I21" s="9">
        <v>-0.4266336901654405</v>
      </c>
      <c r="J21" s="7" t="s">
        <v>32</v>
      </c>
      <c r="K21" s="8">
        <v>-0.10459639380982311</v>
      </c>
    </row>
    <row r="22" spans="1:11" x14ac:dyDescent="0.2">
      <c r="A22" s="7" t="s">
        <v>32</v>
      </c>
      <c r="B22" s="8">
        <v>-0.52428221338374492</v>
      </c>
      <c r="C22" s="9"/>
      <c r="D22" s="7" t="s">
        <v>22</v>
      </c>
      <c r="E22" s="8">
        <v>-0.28138992002879026</v>
      </c>
      <c r="F22" s="9">
        <v>-0.48258504485338105</v>
      </c>
      <c r="G22" s="7" t="s">
        <v>26</v>
      </c>
      <c r="H22" s="8">
        <v>-0.43753430680021366</v>
      </c>
      <c r="I22" s="9">
        <v>-0.2755314596707269</v>
      </c>
      <c r="J22" s="7" t="s">
        <v>22</v>
      </c>
      <c r="K22" s="8">
        <v>-0.10384131286377118</v>
      </c>
    </row>
    <row r="23" spans="1:11" x14ac:dyDescent="0.2">
      <c r="A23" s="7" t="s">
        <v>14</v>
      </c>
      <c r="B23" s="8">
        <v>-0.46448643622378472</v>
      </c>
      <c r="C23" s="9"/>
      <c r="D23" s="7" t="s">
        <v>26</v>
      </c>
      <c r="E23" s="8">
        <v>-0.24506033556920637</v>
      </c>
      <c r="F23" s="9">
        <v>-0.24768774332742693</v>
      </c>
      <c r="G23" s="7" t="s">
        <v>33</v>
      </c>
      <c r="H23" s="8">
        <v>-0.41322201269994163</v>
      </c>
      <c r="I23" s="9">
        <v>-0.41088335445939994</v>
      </c>
      <c r="J23" s="7" t="s">
        <v>9</v>
      </c>
      <c r="K23" s="8">
        <v>-9.5958092863143607E-2</v>
      </c>
    </row>
    <row r="24" spans="1:11" x14ac:dyDescent="0.2">
      <c r="A24" s="7" t="s">
        <v>34</v>
      </c>
      <c r="B24" s="8">
        <v>-0.45666704614560605</v>
      </c>
      <c r="C24" s="9"/>
      <c r="D24" s="7" t="s">
        <v>31</v>
      </c>
      <c r="E24" s="8">
        <v>-0.17691770218205272</v>
      </c>
      <c r="F24" s="9">
        <v>-0.33962664360057637</v>
      </c>
      <c r="G24" s="7" t="s">
        <v>22</v>
      </c>
      <c r="H24" s="8">
        <v>-0.40653557120240402</v>
      </c>
      <c r="I24" s="9">
        <v>-0.37496142830152368</v>
      </c>
      <c r="J24" s="7" t="s">
        <v>29</v>
      </c>
      <c r="K24" s="8">
        <v>-8.7022870458886015E-2</v>
      </c>
    </row>
    <row r="25" spans="1:11" x14ac:dyDescent="0.2">
      <c r="A25" s="7" t="s">
        <v>19</v>
      </c>
      <c r="B25" s="8">
        <v>-0.45234788250923674</v>
      </c>
      <c r="C25" s="9"/>
      <c r="D25" s="7" t="s">
        <v>25</v>
      </c>
      <c r="E25" s="8">
        <v>-0.16862526718262505</v>
      </c>
      <c r="F25" s="9" t="e">
        <v>#N/A</v>
      </c>
      <c r="G25" s="7" t="s">
        <v>15</v>
      </c>
      <c r="H25" s="8">
        <v>-0.40322331057075511</v>
      </c>
      <c r="I25" s="9">
        <v>0.33867912267167455</v>
      </c>
      <c r="J25" s="7" t="s">
        <v>26</v>
      </c>
      <c r="K25" s="8">
        <v>-8.4742164032216905E-2</v>
      </c>
    </row>
    <row r="26" spans="1:11" x14ac:dyDescent="0.2">
      <c r="A26" s="7" t="s">
        <v>27</v>
      </c>
      <c r="B26" s="8">
        <v>-0.42851903761429111</v>
      </c>
      <c r="C26" s="9"/>
      <c r="D26" s="7" t="s">
        <v>29</v>
      </c>
      <c r="E26" s="8">
        <v>-6.074572905807385E-2</v>
      </c>
      <c r="F26" s="9">
        <v>-0.17882941029120625</v>
      </c>
      <c r="G26" s="7" t="s">
        <v>10</v>
      </c>
      <c r="H26" s="8">
        <v>-0.39708782969453349</v>
      </c>
      <c r="I26" s="9">
        <v>-0.20614672856630556</v>
      </c>
      <c r="J26" s="7" t="s">
        <v>4</v>
      </c>
      <c r="K26" s="8">
        <v>-4.0399794645129106E-2</v>
      </c>
    </row>
    <row r="27" spans="1:11" x14ac:dyDescent="0.2">
      <c r="A27" s="7" t="s">
        <v>33</v>
      </c>
      <c r="B27" s="8">
        <v>-0.42501573836638196</v>
      </c>
      <c r="C27" s="9"/>
      <c r="D27" s="7" t="s">
        <v>23</v>
      </c>
      <c r="E27" s="8">
        <v>-3.8773814569409315E-2</v>
      </c>
      <c r="F27" s="9">
        <v>-0.4714634541735111</v>
      </c>
      <c r="G27" s="7" t="s">
        <v>24</v>
      </c>
      <c r="H27" s="8">
        <v>-0.33960019197456515</v>
      </c>
      <c r="I27" s="9">
        <v>-0.16751518919824315</v>
      </c>
      <c r="J27" s="7" t="s">
        <v>16</v>
      </c>
      <c r="K27" s="8">
        <v>-2.2786687704135722E-2</v>
      </c>
    </row>
    <row r="28" spans="1:11" x14ac:dyDescent="0.2">
      <c r="A28" s="7" t="s">
        <v>15</v>
      </c>
      <c r="B28" s="8">
        <v>-0.41530225854194391</v>
      </c>
      <c r="C28" s="9"/>
      <c r="D28" s="7" t="s">
        <v>33</v>
      </c>
      <c r="E28" s="8">
        <v>1.5155007250248875E-2</v>
      </c>
      <c r="F28" s="9">
        <v>6.3620673525768279E-2</v>
      </c>
      <c r="G28" s="7" t="s">
        <v>31</v>
      </c>
      <c r="H28" s="8">
        <v>-0.3331496147570826</v>
      </c>
      <c r="I28" s="9">
        <v>-0.36527660872899093</v>
      </c>
      <c r="J28" s="7" t="s">
        <v>19</v>
      </c>
      <c r="K28" s="8">
        <v>2.5063942791502258E-2</v>
      </c>
    </row>
    <row r="29" spans="1:11" x14ac:dyDescent="0.2">
      <c r="A29" s="7" t="s">
        <v>6</v>
      </c>
      <c r="B29" s="8">
        <v>-0.36103505883738951</v>
      </c>
      <c r="C29" s="9"/>
      <c r="D29" s="7" t="s">
        <v>20</v>
      </c>
      <c r="E29" s="8">
        <v>7.0512212217186176E-2</v>
      </c>
      <c r="F29" s="9">
        <v>5.3994099170031618E-2</v>
      </c>
      <c r="G29" s="7" t="s">
        <v>17</v>
      </c>
      <c r="H29" s="8">
        <v>-0.25986803032490979</v>
      </c>
      <c r="I29" s="9">
        <v>-3.730445246690739E-2</v>
      </c>
      <c r="J29" s="7" t="s">
        <v>25</v>
      </c>
      <c r="K29" s="8">
        <v>3.4176493151538034E-2</v>
      </c>
    </row>
    <row r="30" spans="1:11" x14ac:dyDescent="0.2">
      <c r="A30" s="7" t="s">
        <v>12</v>
      </c>
      <c r="B30" s="8">
        <v>-0.25744131747980015</v>
      </c>
      <c r="C30" s="9"/>
      <c r="D30" s="7" t="s">
        <v>32</v>
      </c>
      <c r="E30" s="8">
        <v>0.13508784657750672</v>
      </c>
      <c r="F30" s="9">
        <v>4.0491523428764831E-2</v>
      </c>
      <c r="G30" s="7" t="s">
        <v>32</v>
      </c>
      <c r="H30" s="8">
        <v>-0.24238568003394234</v>
      </c>
      <c r="I30" s="9">
        <v>-6.5321360375469095E-2</v>
      </c>
      <c r="J30" s="7" t="s">
        <v>35</v>
      </c>
      <c r="K30" s="8">
        <v>9.5350076819364693E-2</v>
      </c>
    </row>
    <row r="31" spans="1:11" x14ac:dyDescent="0.2">
      <c r="A31" s="7" t="s">
        <v>28</v>
      </c>
      <c r="B31" s="8">
        <v>-0.17057729939589816</v>
      </c>
      <c r="C31" s="9"/>
      <c r="D31" s="7" t="s">
        <v>24</v>
      </c>
      <c r="E31" s="8">
        <v>0.16822196374813703</v>
      </c>
      <c r="F31" s="9">
        <v>0.37943332658234663</v>
      </c>
      <c r="G31" s="7" t="s">
        <v>4</v>
      </c>
      <c r="H31" s="8">
        <v>-0.21557581879395105</v>
      </c>
      <c r="I31" s="9">
        <v>0.50328535698780952</v>
      </c>
      <c r="J31" s="7" t="s">
        <v>33</v>
      </c>
      <c r="K31" s="8">
        <v>0.25680236866008821</v>
      </c>
    </row>
    <row r="32" spans="1:11" x14ac:dyDescent="0.2">
      <c r="A32" s="7" t="s">
        <v>20</v>
      </c>
      <c r="B32" s="8">
        <v>0.29170221468538449</v>
      </c>
      <c r="C32" s="9"/>
      <c r="D32" s="7" t="s">
        <v>34</v>
      </c>
      <c r="E32" s="8">
        <v>0.34079218205263651</v>
      </c>
      <c r="F32" s="9" t="e">
        <v>#N/A</v>
      </c>
      <c r="G32" s="7" t="s">
        <v>21</v>
      </c>
      <c r="H32" s="8">
        <v>0.28876644278029806</v>
      </c>
      <c r="I32" s="9">
        <v>0.5596000943456072</v>
      </c>
      <c r="J32" s="7" t="s">
        <v>31</v>
      </c>
      <c r="K32" s="8">
        <v>0.38258362069921659</v>
      </c>
    </row>
    <row r="33" spans="1:11" x14ac:dyDescent="0.2">
      <c r="A33" s="7" t="s">
        <v>21</v>
      </c>
      <c r="B33" s="8">
        <v>0.58220603831612316</v>
      </c>
      <c r="C33" s="9"/>
      <c r="D33" s="7" t="s">
        <v>30</v>
      </c>
      <c r="E33" s="8">
        <v>19.600927893036349</v>
      </c>
      <c r="F33" s="9">
        <v>23.440612458146965</v>
      </c>
      <c r="G33" s="7" t="s">
        <v>30</v>
      </c>
      <c r="H33" s="8">
        <v>1.0446985591988387</v>
      </c>
      <c r="I33" s="9">
        <v>1.186683184796959</v>
      </c>
      <c r="J33" s="7" t="s">
        <v>24</v>
      </c>
      <c r="K33" s="8">
        <v>0.38779567579589136</v>
      </c>
    </row>
    <row r="34" spans="1:11" x14ac:dyDescent="0.2">
      <c r="A34" s="7" t="s">
        <v>30</v>
      </c>
      <c r="B34" s="8">
        <v>0.99644066359846306</v>
      </c>
      <c r="C34" s="9"/>
      <c r="D34" s="7" t="s">
        <v>4</v>
      </c>
      <c r="E34" s="8">
        <v>117.7195108125</v>
      </c>
      <c r="F34" s="9">
        <v>67.75</v>
      </c>
      <c r="G34" s="7" t="s">
        <v>34</v>
      </c>
      <c r="H34" s="8">
        <v>1.1614745220040184</v>
      </c>
      <c r="I34" s="9" t="e">
        <v>#N/A</v>
      </c>
      <c r="J34" s="7" t="s">
        <v>20</v>
      </c>
      <c r="K34" s="8">
        <v>0.61150168905747337</v>
      </c>
    </row>
    <row r="35" spans="1:11" x14ac:dyDescent="0.2">
      <c r="A35" s="7" t="s">
        <v>35</v>
      </c>
      <c r="B35" s="8" t="s">
        <v>36</v>
      </c>
      <c r="C35" s="9"/>
      <c r="D35" s="7" t="s">
        <v>35</v>
      </c>
      <c r="E35" s="8" t="s">
        <v>36</v>
      </c>
      <c r="F35" s="9" t="e">
        <v>#DIV/0!</v>
      </c>
      <c r="G35" s="7" t="s">
        <v>35</v>
      </c>
      <c r="H35" s="8" t="s">
        <v>36</v>
      </c>
      <c r="I35" s="9" t="e">
        <v>#DIV/0!</v>
      </c>
      <c r="J35" s="7" t="s">
        <v>34</v>
      </c>
      <c r="K35" s="8">
        <v>0.62303055193889545</v>
      </c>
    </row>
    <row r="38" spans="1:11" x14ac:dyDescent="0.2">
      <c r="A38" s="10" t="s">
        <v>37</v>
      </c>
    </row>
    <row r="39" spans="1:11" x14ac:dyDescent="0.2">
      <c r="A39" s="2" t="s">
        <v>38</v>
      </c>
      <c r="B39" s="2" t="s">
        <v>39</v>
      </c>
    </row>
    <row r="40" spans="1:11" x14ac:dyDescent="0.2">
      <c r="A40" s="2" t="s">
        <v>40</v>
      </c>
      <c r="B40" s="2" t="s">
        <v>41</v>
      </c>
    </row>
    <row r="41" spans="1:11" x14ac:dyDescent="0.2">
      <c r="A41" s="11" t="s">
        <v>42</v>
      </c>
      <c r="B41" s="12" t="s">
        <v>43</v>
      </c>
      <c r="C41" s="12"/>
      <c r="D41" s="12"/>
    </row>
    <row r="42" spans="1:11" x14ac:dyDescent="0.2">
      <c r="B42" s="13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Fig2-5 data</vt:lpstr>
      <vt:lpstr>Fig4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2011-10-18T13:03:44Z</dcterms:created>
  <dcterms:modified xsi:type="dcterms:W3CDTF">2011-10-18T13:06:11Z</dcterms:modified>
</cp:coreProperties>
</file>