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" yWindow="210" windowWidth="15480" windowHeight="9210" tabRatio="887" activeTab="0"/>
  </bookViews>
  <sheets>
    <sheet name="Fig2 EEA-32 change in emissions" sheetId="1" r:id="rId1"/>
    <sheet name="Fig2 data" sheetId="2" r:id="rId2"/>
  </sheets>
  <externalReferences>
    <externalReference r:id="rId5"/>
    <externalReference r:id="rId6"/>
    <externalReference r:id="rId7"/>
    <externalReference r:id="rId8"/>
  </externalReferences>
  <definedNames>
    <definedName name="GDP_95_constant_prices">'[3]New Cronos'!$46:$93</definedName>
    <definedName name="GIEC">'[1]New Cronos'!$A$15:$M$40</definedName>
    <definedName name="GIEC2002">'[3]New Cronos'!$1:$43</definedName>
    <definedName name="NO2_EM_FACT">'[2]OUT_FILE_NO2'!$A$17:$P$256</definedName>
    <definedName name="SO2_EM_FACT">'[2]OUT_FILE_SO2'!$A$12:$L$203</definedName>
  </definedNames>
  <calcPr fullCalcOnLoad="1"/>
</workbook>
</file>

<file path=xl/sharedStrings.xml><?xml version="1.0" encoding="utf-8"?>
<sst xmlns="http://schemas.openxmlformats.org/spreadsheetml/2006/main" count="12" uniqueCount="11">
  <si>
    <t>EEA-32</t>
  </si>
  <si>
    <t xml:space="preserve">Note: </t>
  </si>
  <si>
    <t>Geographical coverage:</t>
  </si>
  <si>
    <t xml:space="preserve">Data Source: </t>
  </si>
  <si>
    <t>Distance to Targets 2010</t>
  </si>
  <si>
    <t>Figure 2. Change in emissions of nitrogen oxides compared with the 2010 NECD and Gothenburg protocol targets (EEA member countries)</t>
  </si>
  <si>
    <t>Gothenburg protocol targets are shown for the non-EU countries (e.g. Switzerland and Norway). Neither Iceland nor Turkey has signed the Gothenburg protocol. Lichtenstein has signed but not yet ratified the Gothenburg protocol.</t>
  </si>
  <si>
    <t/>
  </si>
  <si>
    <t>1990 - 2008</t>
  </si>
  <si>
    <t>1990 - 2010 NECD Target</t>
  </si>
  <si>
    <t xml:space="preserve">EEA gap-filled LRTAP Convention dataviewer based on 2010 officially reported national total and sectoral emissions to UNECE LRTAP Convention, the EU NEC Directive and EU-MM/UNFCCC. http://dataservice.eea.europa.eu/PivotApp/pivot.aspx?pivotid=478 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</si>
</sst>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_-;\-* #,##0.0_-;_-* &quot;-&quot;??_-;_-@_-"/>
    <numFmt numFmtId="170" formatCode="0.0%"/>
    <numFmt numFmtId="171" formatCode="0.000%"/>
    <numFmt numFmtId="172" formatCode="0.0000%"/>
    <numFmt numFmtId="173" formatCode="_-* #,##0.000_-;\-* #,##0.000_-;_-* &quot;-&quot;??_-;_-@_-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%"/>
    <numFmt numFmtId="186" formatCode="0.0000000%"/>
    <numFmt numFmtId="187" formatCode="0.00000000%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&quot;kr&quot;\ #,##0_);\(&quot;kr&quot;\ #,##0\)"/>
    <numFmt numFmtId="193" formatCode="&quot;kr&quot;\ #,##0_);[Red]\(&quot;kr&quot;\ #,##0\)"/>
    <numFmt numFmtId="194" formatCode="&quot;kr&quot;\ #,##0.00_);\(&quot;kr&quot;\ #,##0.00\)"/>
    <numFmt numFmtId="195" formatCode="&quot;kr&quot;\ #,##0.00_);[Red]\(&quot;kr&quot;\ #,##0.00\)"/>
    <numFmt numFmtId="196" formatCode="_(&quot;kr&quot;\ * #,##0_);_(&quot;kr&quot;\ * \(#,##0\);_(&quot;kr&quot;\ * &quot;-&quot;_);_(@_)"/>
    <numFmt numFmtId="197" formatCode="_(&quot;kr&quot;\ * #,##0.00_);_(&quot;kr&quot;\ * \(#,##0.00\);_(&quot;kr&quot;\ * &quot;-&quot;??_);_(@_)"/>
    <numFmt numFmtId="198" formatCode="&quot;kr.&quot;#,##0;\-&quot;kr.&quot;#,##0"/>
    <numFmt numFmtId="199" formatCode="&quot;kr.&quot;#,##0;[Red]\-&quot;kr.&quot;#,##0"/>
    <numFmt numFmtId="200" formatCode="&quot;kr.&quot;#,##0.00;\-&quot;kr.&quot;#,##0.00"/>
    <numFmt numFmtId="201" formatCode="&quot;kr.&quot;#,##0.00;[Red]\-&quot;kr.&quot;#,##0.00"/>
    <numFmt numFmtId="202" formatCode="_-&quot;kr.&quot;* #,##0_-;\-&quot;kr.&quot;* #,##0_-;_-&quot;kr.&quot;* &quot;-&quot;_-;_-@_-"/>
    <numFmt numFmtId="203" formatCode="_-&quot;kr.&quot;* #,##0.00_-;\-&quot;kr.&quot;* #,##0.00_-;_-&quot;kr.&quot;* &quot;-&quot;??_-;_-@_-"/>
    <numFmt numFmtId="204" formatCode="0.000E+00"/>
    <numFmt numFmtId="205" formatCode="0.0E+00"/>
    <numFmt numFmtId="206" formatCode="0E+00"/>
    <numFmt numFmtId="207" formatCode="0.0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#,##0\ &quot;DM&quot;;\-#,##0\ &quot;DM&quot;"/>
    <numFmt numFmtId="216" formatCode="#,##0\ &quot;DM&quot;;[Red]\-#,##0\ &quot;DM&quot;"/>
    <numFmt numFmtId="217" formatCode="#,##0.00\ &quot;DM&quot;;\-#,##0.00\ &quot;DM&quot;"/>
    <numFmt numFmtId="218" formatCode="#,##0.00\ &quot;DM&quot;;[Red]\-#,##0.00\ &quot;DM&quot;"/>
    <numFmt numFmtId="219" formatCode="_-* #,##0\ &quot;DM&quot;_-;\-* #,##0\ &quot;DM&quot;_-;_-* &quot;-&quot;\ &quot;DM&quot;_-;_-@_-"/>
    <numFmt numFmtId="220" formatCode="_-* #,##0\ _D_M_-;\-* #,##0\ _D_M_-;_-* &quot;-&quot;\ _D_M_-;_-@_-"/>
    <numFmt numFmtId="221" formatCode="_-* #,##0.00\ &quot;DM&quot;_-;\-* #,##0.00\ &quot;DM&quot;_-;_-* &quot;-&quot;??\ &quot;DM&quot;_-;_-@_-"/>
    <numFmt numFmtId="222" formatCode="_-* #,##0.00\ _D_M_-;\-* #,##0.00\ _D_M_-;_-* &quot;-&quot;??\ _D_M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8"/>
      <name val="Verdana"/>
      <family val="2"/>
    </font>
    <font>
      <sz val="8"/>
      <color indexed="8"/>
      <name val="Arial"/>
      <family val="2"/>
    </font>
    <font>
      <b/>
      <sz val="10.5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1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1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NumberForma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9" fontId="0" fillId="0" borderId="0" xfId="59" applyFill="1" applyBorder="1" applyAlignment="1">
      <alignment vertical="top"/>
    </xf>
    <xf numFmtId="9" fontId="0" fillId="0" borderId="0" xfId="59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9" fontId="0" fillId="0" borderId="0" xfId="59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Fill="1" applyAlignment="1">
      <alignment vertical="top"/>
    </xf>
    <xf numFmtId="9" fontId="0" fillId="0" borderId="0" xfId="59" applyFont="1" applyFill="1" applyAlignment="1">
      <alignment vertical="top"/>
    </xf>
    <xf numFmtId="9" fontId="0" fillId="0" borderId="0" xfId="59" applyFont="1" applyFill="1" applyBorder="1" applyAlignment="1">
      <alignment vertical="top"/>
    </xf>
    <xf numFmtId="9" fontId="0" fillId="0" borderId="0" xfId="0" applyNumberFormat="1" applyFill="1" applyAlignment="1">
      <alignment vertical="top"/>
    </xf>
    <xf numFmtId="0" fontId="0" fillId="0" borderId="0" xfId="0" applyFont="1" applyAlignment="1">
      <alignment/>
    </xf>
    <xf numFmtId="9" fontId="0" fillId="18" borderId="0" xfId="59" applyFont="1" applyFill="1" applyBorder="1" applyAlignment="1">
      <alignment vertical="top"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 data'!$A$5:$A$36</c:f>
              <c:strCache>
                <c:ptCount val="32"/>
                <c:pt idx="0">
                  <c:v>Czech Republic</c:v>
                </c:pt>
                <c:pt idx="1">
                  <c:v>Slovakia</c:v>
                </c:pt>
                <c:pt idx="2">
                  <c:v>Estonia</c:v>
                </c:pt>
                <c:pt idx="3">
                  <c:v>Germany</c:v>
                </c:pt>
                <c:pt idx="4">
                  <c:v>Lithuania</c:v>
                </c:pt>
                <c:pt idx="5">
                  <c:v>Switzerland</c:v>
                </c:pt>
                <c:pt idx="6">
                  <c:v>United Kingdom</c:v>
                </c:pt>
                <c:pt idx="7">
                  <c:v>Sweden</c:v>
                </c:pt>
                <c:pt idx="8">
                  <c:v>Latvia</c:v>
                </c:pt>
                <c:pt idx="9">
                  <c:v>Netherlands</c:v>
                </c:pt>
                <c:pt idx="10">
                  <c:v>Italy</c:v>
                </c:pt>
                <c:pt idx="11">
                  <c:v>Finland</c:v>
                </c:pt>
                <c:pt idx="12">
                  <c:v>Denmark</c:v>
                </c:pt>
                <c:pt idx="13">
                  <c:v>Belgium</c:v>
                </c:pt>
                <c:pt idx="14">
                  <c:v>Romania</c:v>
                </c:pt>
                <c:pt idx="15">
                  <c:v>Poland</c:v>
                </c:pt>
                <c:pt idx="16">
                  <c:v>France</c:v>
                </c:pt>
                <c:pt idx="17">
                  <c:v>Hungary</c:v>
                </c:pt>
                <c:pt idx="18">
                  <c:v>Luxembourg</c:v>
                </c:pt>
                <c:pt idx="19">
                  <c:v>Bulgaria</c:v>
                </c:pt>
                <c:pt idx="20">
                  <c:v>Slovenia</c:v>
                </c:pt>
                <c:pt idx="21">
                  <c:v>Iceland</c:v>
                </c:pt>
                <c:pt idx="22">
                  <c:v>Norway</c:v>
                </c:pt>
                <c:pt idx="23">
                  <c:v>Ireland</c:v>
                </c:pt>
                <c:pt idx="24">
                  <c:v>Liechtenstein</c:v>
                </c:pt>
                <c:pt idx="25">
                  <c:v>Spain</c:v>
                </c:pt>
                <c:pt idx="26">
                  <c:v>Austria</c:v>
                </c:pt>
                <c:pt idx="27">
                  <c:v>Portugal</c:v>
                </c:pt>
                <c:pt idx="28">
                  <c:v>Greece</c:v>
                </c:pt>
                <c:pt idx="29">
                  <c:v>Cyprus</c:v>
                </c:pt>
                <c:pt idx="30">
                  <c:v>Malta</c:v>
                </c:pt>
                <c:pt idx="31">
                  <c:v>Turkey</c:v>
                </c:pt>
              </c:strCache>
            </c:strRef>
          </c:cat>
          <c:val>
            <c:numRef>
              <c:f>'Fig2 data'!$B$5:$B$36</c:f>
              <c:numCache>
                <c:ptCount val="32"/>
                <c:pt idx="0">
                  <c:v>-0.6477146637526179</c:v>
                </c:pt>
                <c:pt idx="1">
                  <c:v>-0.571183178964101</c:v>
                </c:pt>
                <c:pt idx="2">
                  <c:v>-0.5335125827365446</c:v>
                </c:pt>
                <c:pt idx="3">
                  <c:v>-0.5155442356328155</c:v>
                </c:pt>
                <c:pt idx="4">
                  <c:v>-0.50265938348923</c:v>
                </c:pt>
                <c:pt idx="5">
                  <c:v>-0.4948619847267164</c:v>
                </c:pt>
                <c:pt idx="6">
                  <c:v>-0.48948204908377424</c:v>
                </c:pt>
                <c:pt idx="7">
                  <c:v>-0.4891434622214701</c:v>
                </c:pt>
                <c:pt idx="8">
                  <c:v>-0.4796635977599315</c:v>
                </c:pt>
                <c:pt idx="9">
                  <c:v>-0.47406251009575584</c:v>
                </c:pt>
                <c:pt idx="10">
                  <c:v>-0.46834389400585186</c:v>
                </c:pt>
                <c:pt idx="11">
                  <c:v>-0.4470404758390979</c:v>
                </c:pt>
                <c:pt idx="12">
                  <c:v>-0.4461251640327779</c:v>
                </c:pt>
                <c:pt idx="13">
                  <c:v>-0.39875531545705656</c:v>
                </c:pt>
                <c:pt idx="14">
                  <c:v>-0.35770277359159963</c:v>
                </c:pt>
                <c:pt idx="15">
                  <c:v>-0.3506052083593758</c:v>
                </c:pt>
                <c:pt idx="16">
                  <c:v>-0.337867399901456</c:v>
                </c:pt>
                <c:pt idx="17">
                  <c:v>-0.2294002159663866</c:v>
                </c:pt>
                <c:pt idx="18">
                  <c:v>-0.21094201541297453</c:v>
                </c:pt>
                <c:pt idx="19">
                  <c:v>-0.20629059427096752</c:v>
                </c:pt>
                <c:pt idx="20">
                  <c:v>-0.1895802298162469</c:v>
                </c:pt>
                <c:pt idx="21">
                  <c:v>-0.1749442800308183</c:v>
                </c:pt>
                <c:pt idx="22">
                  <c:v>-0.14313893094455576</c:v>
                </c:pt>
                <c:pt idx="23">
                  <c:v>-0.11999326108434283</c:v>
                </c:pt>
                <c:pt idx="24">
                  <c:v>-0.10465895620062682</c:v>
                </c:pt>
                <c:pt idx="25">
                  <c:v>-0.07804386026148757</c:v>
                </c:pt>
                <c:pt idx="26">
                  <c:v>0.05978303832652743</c:v>
                </c:pt>
                <c:pt idx="27">
                  <c:v>0.06583340426132933</c:v>
                </c:pt>
                <c:pt idx="28">
                  <c:v>0.18990959028122245</c:v>
                </c:pt>
                <c:pt idx="29">
                  <c:v>0.27346675839031565</c:v>
                </c:pt>
                <c:pt idx="30">
                  <c:v>0.4954986624083013</c:v>
                </c:pt>
                <c:pt idx="31">
                  <c:v>1.001994450481802</c:v>
                </c:pt>
              </c:numCache>
            </c:numRef>
          </c:val>
        </c:ser>
        <c:overlap val="30"/>
        <c:gapWidth val="100"/>
        <c:axId val="38102075"/>
        <c:axId val="7374356"/>
      </c:barChart>
      <c:lineChart>
        <c:grouping val="stacke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'Fig2 data'!$A$5:$A$37</c:f>
              <c:strCache>
                <c:ptCount val="32"/>
                <c:pt idx="0">
                  <c:v>Czech Republic</c:v>
                </c:pt>
                <c:pt idx="1">
                  <c:v>Slovakia</c:v>
                </c:pt>
                <c:pt idx="2">
                  <c:v>Estonia</c:v>
                </c:pt>
                <c:pt idx="3">
                  <c:v>Germany</c:v>
                </c:pt>
                <c:pt idx="4">
                  <c:v>Lithuania</c:v>
                </c:pt>
                <c:pt idx="5">
                  <c:v>Switzerland</c:v>
                </c:pt>
                <c:pt idx="6">
                  <c:v>United Kingdom</c:v>
                </c:pt>
                <c:pt idx="7">
                  <c:v>Sweden</c:v>
                </c:pt>
                <c:pt idx="8">
                  <c:v>Latvia</c:v>
                </c:pt>
                <c:pt idx="9">
                  <c:v>Netherlands</c:v>
                </c:pt>
                <c:pt idx="10">
                  <c:v>Italy</c:v>
                </c:pt>
                <c:pt idx="11">
                  <c:v>Finland</c:v>
                </c:pt>
                <c:pt idx="12">
                  <c:v>Denmark</c:v>
                </c:pt>
                <c:pt idx="13">
                  <c:v>Belgium</c:v>
                </c:pt>
                <c:pt idx="14">
                  <c:v>Romania</c:v>
                </c:pt>
                <c:pt idx="15">
                  <c:v>Poland</c:v>
                </c:pt>
                <c:pt idx="16">
                  <c:v>France</c:v>
                </c:pt>
                <c:pt idx="17">
                  <c:v>Hungary</c:v>
                </c:pt>
                <c:pt idx="18">
                  <c:v>Luxembourg</c:v>
                </c:pt>
                <c:pt idx="19">
                  <c:v>Bulgaria</c:v>
                </c:pt>
                <c:pt idx="20">
                  <c:v>Slovenia</c:v>
                </c:pt>
                <c:pt idx="21">
                  <c:v>Iceland</c:v>
                </c:pt>
                <c:pt idx="22">
                  <c:v>Norway</c:v>
                </c:pt>
                <c:pt idx="23">
                  <c:v>Ireland</c:v>
                </c:pt>
                <c:pt idx="24">
                  <c:v>Liechtenstein</c:v>
                </c:pt>
                <c:pt idx="25">
                  <c:v>Spain</c:v>
                </c:pt>
                <c:pt idx="26">
                  <c:v>Austria</c:v>
                </c:pt>
                <c:pt idx="27">
                  <c:v>Portugal</c:v>
                </c:pt>
                <c:pt idx="28">
                  <c:v>Greece</c:v>
                </c:pt>
                <c:pt idx="29">
                  <c:v>Cyprus</c:v>
                </c:pt>
                <c:pt idx="30">
                  <c:v>Malta</c:v>
                </c:pt>
                <c:pt idx="31">
                  <c:v>Turkey</c:v>
                </c:pt>
              </c:strCache>
            </c:strRef>
          </c:cat>
          <c:val>
            <c:numRef>
              <c:f>'Fig2 data'!$C$5:$C$35</c:f>
              <c:numCache>
                <c:ptCount val="31"/>
                <c:pt idx="0">
                  <c:v>-0.6141365418974684</c:v>
                </c:pt>
                <c:pt idx="1">
                  <c:v>-0.4133993310225452</c:v>
                </c:pt>
                <c:pt idx="2">
                  <c:v>-0.18619791666666552</c:v>
                </c:pt>
                <c:pt idx="3">
                  <c:v>-0.6345661815514634</c:v>
                </c:pt>
                <c:pt idx="4">
                  <c:v>-0.19237602972056211</c:v>
                </c:pt>
                <c:pt idx="5">
                  <c:v>-0.4865558233195789</c:v>
                </c:pt>
                <c:pt idx="6">
                  <c:v>-0.5754606214696036</c:v>
                </c:pt>
                <c:pt idx="7">
                  <c:v>-0.5103272382485338</c:v>
                </c:pt>
                <c:pt idx="8">
                  <c:v>-0.16739225894802967</c:v>
                </c:pt>
                <c:pt idx="9">
                  <c:v>-0.5328846963924976</c:v>
                </c:pt>
                <c:pt idx="10">
                  <c:v>-0.5066840258345848</c:v>
                </c:pt>
                <c:pt idx="11">
                  <c:v>-0.4332956597733004</c:v>
                </c:pt>
                <c:pt idx="12">
                  <c:v>-0.5362654254404982</c:v>
                </c:pt>
                <c:pt idx="13">
                  <c:v>-0.5600099180364326</c:v>
                </c:pt>
                <c:pt idx="14">
                  <c:v>-0.04848106591699208</c:v>
                </c:pt>
                <c:pt idx="15">
                  <c:v>-0.31328125</c:v>
                </c:pt>
                <c:pt idx="16">
                  <c:v>-0.5785208727336423</c:v>
                </c:pt>
                <c:pt idx="17">
                  <c:v>-0.16806722689075626</c:v>
                </c:pt>
                <c:pt idx="18">
                  <c:v>-0.5299678793636938</c:v>
                </c:pt>
                <c:pt idx="19">
                  <c:v>0.019584801993818512</c:v>
                </c:pt>
                <c:pt idx="20">
                  <c:v>-0.2265752777014981</c:v>
                </c:pt>
                <c:pt idx="21">
                  <c:v>0</c:v>
                </c:pt>
                <c:pt idx="22">
                  <c:v>-0.23065235745412827</c:v>
                </c:pt>
                <c:pt idx="23">
                  <c:v>-0.47220526429014054</c:v>
                </c:pt>
                <c:pt idx="24">
                  <c:v>-0.4803097693680062</c:v>
                </c:pt>
                <c:pt idx="25">
                  <c:v>-0.3683571404063706</c:v>
                </c:pt>
                <c:pt idx="26">
                  <c:v>-0.47240218314833815</c:v>
                </c:pt>
                <c:pt idx="27">
                  <c:v>0.05712782846998632</c:v>
                </c:pt>
                <c:pt idx="28">
                  <c:v>0.14699722323742703</c:v>
                </c:pt>
                <c:pt idx="29">
                  <c:v>0.4970365932826055</c:v>
                </c:pt>
                <c:pt idx="30">
                  <c:v>0.05399409917003162</c:v>
                </c:pt>
              </c:numCache>
            </c:numRef>
          </c:val>
          <c:smooth val="0"/>
        </c:ser>
        <c:axId val="38102075"/>
        <c:axId val="7374356"/>
      </c:lineChart>
      <c:catAx>
        <c:axId val="381020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374356"/>
        <c:crossesAt val="0"/>
        <c:auto val="1"/>
        <c:lblOffset val="100"/>
        <c:tickLblSkip val="1"/>
        <c:noMultiLvlLbl val="0"/>
      </c:catAx>
      <c:valAx>
        <c:axId val="7374356"/>
        <c:scaling>
          <c:orientation val="maxMin"/>
          <c:max val="0.5"/>
          <c:min val="-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81020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0.00375</cdr:y>
    </cdr:from>
    <cdr:to>
      <cdr:x>0.99125</cdr:x>
      <cdr:y>0.4125</cdr:y>
    </cdr:to>
    <cdr:grpSp>
      <cdr:nvGrpSpPr>
        <cdr:cNvPr id="1" name="Group 1"/>
        <cdr:cNvGrpSpPr>
          <a:grpSpLocks/>
        </cdr:cNvGrpSpPr>
      </cdr:nvGrpSpPr>
      <cdr:grpSpPr>
        <a:xfrm>
          <a:off x="8477250" y="19050"/>
          <a:ext cx="723900" cy="2324100"/>
          <a:chOff x="7543095" y="317299"/>
          <a:chExt cx="610610" cy="2363669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7963195" y="609212"/>
            <a:ext cx="190510" cy="20717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22860" rIns="0" bIns="0" vert="vert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Emission change 1990-2007</a:t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7999831" y="317299"/>
            <a:ext cx="89454" cy="241685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7708418" y="369300"/>
            <a:ext cx="0" cy="8922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7543095" y="584394"/>
            <a:ext cx="344384" cy="20965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22860" rIns="0" bIns="0" vert="vert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2010 NECD (for EU MS) or Gothenburg protocol targets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mission%20factors#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2004%20factsheets\draft%201\EN17_EU25_2002%20data%20-%20draft%20-%20pg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0_emiss_indicators_NOx_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14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6939475.6</v>
          </cell>
          <cell r="J57">
            <v>7117360.6</v>
          </cell>
          <cell r="K57">
            <v>7327327.5</v>
          </cell>
          <cell r="L57">
            <v>7538141.3</v>
          </cell>
          <cell r="M57">
            <v>7806436.3</v>
          </cell>
          <cell r="N57">
            <v>7937047.7</v>
          </cell>
          <cell r="O57">
            <v>8021323.2</v>
          </cell>
          <cell r="P57">
            <v>8089261.6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</v>
          </cell>
          <cell r="G58">
            <v>6441829.1</v>
          </cell>
          <cell r="H58">
            <v>6594580.6</v>
          </cell>
          <cell r="I58">
            <v>6700626.6</v>
          </cell>
          <cell r="J58">
            <v>6867062.1</v>
          </cell>
          <cell r="K58">
            <v>7067612.6</v>
          </cell>
          <cell r="L58">
            <v>7269938.6</v>
          </cell>
          <cell r="M58">
            <v>7527394.9</v>
          </cell>
          <cell r="N58">
            <v>7651321.6</v>
          </cell>
          <cell r="O58">
            <v>7728691.4</v>
          </cell>
          <cell r="P58">
            <v>7786280.3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209755.718</v>
          </cell>
          <cell r="H59">
            <v>221177.593</v>
          </cell>
          <cell r="I59">
            <v>231373.738</v>
          </cell>
          <cell r="J59">
            <v>242299.137</v>
          </cell>
          <cell r="K59">
            <v>251405.367</v>
          </cell>
          <cell r="L59">
            <v>268916.1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5037898.6</v>
          </cell>
          <cell r="E60">
            <v>5114933.8</v>
          </cell>
          <cell r="F60">
            <v>5072901.7</v>
          </cell>
          <cell r="G60">
            <v>5193602.9</v>
          </cell>
          <cell r="H60">
            <v>5309458.6</v>
          </cell>
          <cell r="I60">
            <v>5384127.7</v>
          </cell>
          <cell r="J60">
            <v>5509010.8</v>
          </cell>
          <cell r="K60">
            <v>5666877.1</v>
          </cell>
          <cell r="L60">
            <v>5826002.4</v>
          </cell>
          <cell r="M60">
            <v>6028503.1</v>
          </cell>
          <cell r="N60">
            <v>6232784.1</v>
          </cell>
          <cell r="O60">
            <v>6286887.3</v>
          </cell>
          <cell r="P60">
            <v>6316764.9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</v>
          </cell>
          <cell r="I61">
            <v>5476136</v>
          </cell>
          <cell r="J61">
            <v>5604365.9</v>
          </cell>
          <cell r="K61">
            <v>5765439.7</v>
          </cell>
          <cell r="L61">
            <v>5927935.5</v>
          </cell>
          <cell r="M61">
            <v>6134971.8</v>
          </cell>
          <cell r="N61">
            <v>6232784.1</v>
          </cell>
          <cell r="O61">
            <v>6286887.3</v>
          </cell>
          <cell r="P61">
            <v>6316764.9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</v>
          </cell>
          <cell r="L62">
            <v>233141.1</v>
          </cell>
          <cell r="M62">
            <v>242100.5</v>
          </cell>
          <cell r="N62">
            <v>243638.4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134101.8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149048.8</v>
          </cell>
          <cell r="L63">
            <v>152976.5</v>
          </cell>
          <cell r="M63">
            <v>157309</v>
          </cell>
          <cell r="N63">
            <v>159758.8</v>
          </cell>
          <cell r="O63">
            <v>161383.9</v>
          </cell>
          <cell r="P63">
            <v>162082.2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555041.2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1126971.9</v>
          </cell>
          <cell r="D67">
            <v>1138197.9</v>
          </cell>
          <cell r="E67">
            <v>1155178.3</v>
          </cell>
          <cell r="F67">
            <v>1144929.4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1265714.9</v>
          </cell>
          <cell r="L67">
            <v>1306383.9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0.2283812932691578</v>
          </cell>
        </row>
        <row r="68">
          <cell r="A68" t="str">
            <v>IE Ireland</v>
          </cell>
          <cell r="C68">
            <v>40447.2</v>
          </cell>
          <cell r="D68">
            <v>41227.7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73789.9</v>
          </cell>
          <cell r="M68">
            <v>81228.7</v>
          </cell>
          <cell r="N68">
            <v>86257.6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</v>
          </cell>
          <cell r="M70">
            <v>19451</v>
          </cell>
          <cell r="N70">
            <v>19713.3</v>
          </cell>
          <cell r="O70">
            <v>20050.9</v>
          </cell>
          <cell r="P70">
            <v>20477.6</v>
          </cell>
          <cell r="Q70" t="str">
            <v>20961.6 f</v>
          </cell>
          <cell r="R70" t="str">
            <v>21621.3 f</v>
          </cell>
          <cell r="S70">
            <v>0.7306031077166184</v>
          </cell>
        </row>
        <row r="71">
          <cell r="A71" t="str">
            <v>NL Netherlands</v>
          </cell>
          <cell r="C71">
            <v>286217.9</v>
          </cell>
          <cell r="D71">
            <v>293102.3</v>
          </cell>
          <cell r="E71">
            <v>297467.9</v>
          </cell>
          <cell r="F71">
            <v>299405</v>
          </cell>
          <cell r="G71">
            <v>307981.8</v>
          </cell>
          <cell r="H71">
            <v>317323.1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0.3480907378609095</v>
          </cell>
        </row>
        <row r="72">
          <cell r="A72" t="str">
            <v>AT Austria</v>
          </cell>
          <cell r="C72">
            <v>162491.7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</v>
          </cell>
        </row>
        <row r="73">
          <cell r="A73" t="str">
            <v>PT Portugal</v>
          </cell>
          <cell r="C73">
            <v>75936.8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0.3377268992109226</v>
          </cell>
        </row>
        <row r="74">
          <cell r="A74" t="str">
            <v>FI Finland</v>
          </cell>
          <cell r="C74">
            <v>103774.4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0.3969940448057472</v>
          </cell>
        </row>
        <row r="78">
          <cell r="A78" t="str">
            <v>NO Norway</v>
          </cell>
          <cell r="C78">
            <v>93678</v>
          </cell>
          <cell r="D78">
            <v>97065.6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</v>
          </cell>
          <cell r="M78">
            <v>135024.3</v>
          </cell>
          <cell r="N78">
            <v>138705.6</v>
          </cell>
          <cell r="O78">
            <v>140615.2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0.4806635496060976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</v>
          </cell>
          <cell r="G79">
            <v>6441829.1</v>
          </cell>
          <cell r="H79">
            <v>6594580.6</v>
          </cell>
          <cell r="I79">
            <v>6700626.6</v>
          </cell>
          <cell r="J79">
            <v>6867062.1</v>
          </cell>
          <cell r="K79">
            <v>7067612.6</v>
          </cell>
          <cell r="L79">
            <v>7269938.6</v>
          </cell>
          <cell r="M79">
            <v>7527394.9</v>
          </cell>
          <cell r="N79">
            <v>7651321.6</v>
          </cell>
          <cell r="O79">
            <v>7728691.4</v>
          </cell>
          <cell r="P79">
            <v>7786280.3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</v>
          </cell>
        </row>
        <row r="82">
          <cell r="A82" t="str">
            <v>CZ Czech Republic</v>
          </cell>
          <cell r="C82">
            <v>41773.778</v>
          </cell>
          <cell r="D82">
            <v>36921.778</v>
          </cell>
          <cell r="E82">
            <v>36734.753</v>
          </cell>
          <cell r="F82">
            <v>36757.494</v>
          </cell>
          <cell r="G82">
            <v>37573.323</v>
          </cell>
          <cell r="H82">
            <v>39804.271</v>
          </cell>
          <cell r="I82">
            <v>41513.431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44449.6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0.043635555299786466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</v>
          </cell>
          <cell r="P83">
            <v>4513.4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32864.2</v>
          </cell>
          <cell r="F84">
            <v>32667</v>
          </cell>
          <cell r="G84">
            <v>33614.4</v>
          </cell>
          <cell r="H84">
            <v>34118.6</v>
          </cell>
          <cell r="I84">
            <v>34568.9</v>
          </cell>
          <cell r="J84">
            <v>36147.4</v>
          </cell>
          <cell r="K84">
            <v>37904.2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</v>
          </cell>
          <cell r="H85">
            <v>4886.8</v>
          </cell>
          <cell r="I85">
            <v>5115.4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4403.9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133455.3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30215.869</v>
          </cell>
          <cell r="D89">
            <v>26263.393</v>
          </cell>
          <cell r="E89">
            <v>23972.171</v>
          </cell>
          <cell r="F89">
            <v>24336.79</v>
          </cell>
          <cell r="G89">
            <v>25294.352</v>
          </cell>
          <cell r="H89">
            <v>27100.186</v>
          </cell>
          <cell r="I89">
            <v>28170.119</v>
          </cell>
          <cell r="J89">
            <v>26464.961</v>
          </cell>
          <cell r="K89">
            <v>25190.004</v>
          </cell>
          <cell r="L89">
            <v>24900.4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</v>
          </cell>
          <cell r="K90">
            <v>17226.2</v>
          </cell>
          <cell r="L90">
            <v>18183</v>
          </cell>
          <cell r="M90">
            <v>18890.6</v>
          </cell>
          <cell r="N90">
            <v>19396.6</v>
          </cell>
          <cell r="O90">
            <v>20061.9</v>
          </cell>
          <cell r="P90">
            <v>20516.4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19256.1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149078.4</v>
          </cell>
          <cell r="K92">
            <v>153687.7</v>
          </cell>
          <cell r="L92">
            <v>146450.7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posed Data"/>
      <sheetName val="LKUP"/>
      <sheetName val="ALL DATA"/>
      <sheetName val="NEC targets"/>
      <sheetName val="Gothenburg targets"/>
      <sheetName val="Data for Table"/>
      <sheetName val="Country totals"/>
      <sheetName val="DTI"/>
      <sheetName val="gapfilled data"/>
      <sheetName val="Data by Sector"/>
      <sheetName val="Gothenburg"/>
      <sheetName val="NECD"/>
      <sheetName val="EEA32 trend"/>
      <sheetName val="EEA32 index"/>
      <sheetName val="EU15 index"/>
      <sheetName val="NewEU12 index"/>
      <sheetName val="EFTA4 index"/>
      <sheetName val="CC3 index"/>
      <sheetName val="CC3 pie 2"/>
      <sheetName val="EFTA4 pie 2"/>
      <sheetName val="EEA32 pie complex"/>
      <sheetName val="EU15 pie complex"/>
      <sheetName val="New EU12 pie complex"/>
      <sheetName val="EEA32 sector % Change"/>
      <sheetName val="EU15 sector % Change"/>
      <sheetName val="New EU12 sector % Change"/>
      <sheetName val="EFTA4 sector % Change"/>
      <sheetName val="CC3 sector % Change"/>
      <sheetName val="EEA32 Sector contrib to Change"/>
      <sheetName val="EU15 Sector contrib to Change"/>
      <sheetName val="EU12 Sector contrib to Change"/>
      <sheetName val="EFTA4 Sector conrib to Change"/>
      <sheetName val="CC3 Sector contrib to Change"/>
      <sheetName val="% change EFTA4 &amp; CC3"/>
      <sheetName val="% change in EU15 emission"/>
      <sheetName val="% change in NewEU12 emission"/>
      <sheetName val="% change ALL"/>
      <sheetName val="DTI plot_EU15"/>
      <sheetName val="DTI plot_NewEU12"/>
      <sheetName val="DTI plot_others"/>
      <sheetName val="DTI plot _ All"/>
    </sheetNames>
    <sheetDataSet>
      <sheetData sheetId="6">
        <row r="6">
          <cell r="AO6" t="str">
            <v>Czech Republic</v>
          </cell>
        </row>
        <row r="7">
          <cell r="AO7" t="str">
            <v>Slovakia</v>
          </cell>
        </row>
        <row r="8">
          <cell r="AO8" t="str">
            <v>Estonia</v>
          </cell>
        </row>
        <row r="9">
          <cell r="AO9" t="str">
            <v>Germany</v>
          </cell>
        </row>
        <row r="10">
          <cell r="AO10" t="str">
            <v>Lithuania</v>
          </cell>
        </row>
        <row r="11">
          <cell r="AO11" t="str">
            <v>Switzerland</v>
          </cell>
        </row>
        <row r="12">
          <cell r="AO12" t="str">
            <v>United Kingdom</v>
          </cell>
        </row>
        <row r="13">
          <cell r="AO13" t="str">
            <v>Sweden</v>
          </cell>
        </row>
        <row r="14">
          <cell r="AO14" t="str">
            <v>Latvia</v>
          </cell>
        </row>
        <row r="15">
          <cell r="AO15" t="str">
            <v>Netherlands</v>
          </cell>
        </row>
        <row r="16">
          <cell r="AO16" t="str">
            <v>Italy</v>
          </cell>
        </row>
        <row r="17">
          <cell r="AO17" t="str">
            <v>Finland</v>
          </cell>
        </row>
        <row r="18">
          <cell r="AO18" t="str">
            <v>Denmark</v>
          </cell>
        </row>
        <row r="19">
          <cell r="AO19" t="str">
            <v>Belgium</v>
          </cell>
        </row>
        <row r="20">
          <cell r="AO20" t="str">
            <v>Romania</v>
          </cell>
        </row>
        <row r="21">
          <cell r="AO21" t="str">
            <v>Poland</v>
          </cell>
        </row>
        <row r="22">
          <cell r="AO22" t="str">
            <v>France</v>
          </cell>
        </row>
        <row r="23">
          <cell r="AO23" t="str">
            <v>Hungary</v>
          </cell>
        </row>
        <row r="24">
          <cell r="AO24" t="str">
            <v>Luxembourg</v>
          </cell>
        </row>
        <row r="25">
          <cell r="AO25" t="str">
            <v>Bulgaria</v>
          </cell>
        </row>
        <row r="26">
          <cell r="AO26" t="str">
            <v>Slovenia</v>
          </cell>
        </row>
        <row r="27">
          <cell r="AO27" t="str">
            <v>Iceland</v>
          </cell>
        </row>
        <row r="28">
          <cell r="AO28" t="str">
            <v>Norway</v>
          </cell>
        </row>
        <row r="29">
          <cell r="AO29" t="str">
            <v>Ireland</v>
          </cell>
        </row>
        <row r="30">
          <cell r="AO30" t="str">
            <v>Liechtenstein</v>
          </cell>
        </row>
        <row r="31">
          <cell r="AO31" t="str">
            <v>Spain</v>
          </cell>
        </row>
        <row r="32">
          <cell r="AO32" t="str">
            <v>Austria</v>
          </cell>
        </row>
        <row r="33">
          <cell r="AO33" t="str">
            <v>Portugal</v>
          </cell>
        </row>
        <row r="34">
          <cell r="AO34" t="str">
            <v>Greece</v>
          </cell>
        </row>
        <row r="35">
          <cell r="AO35" t="str">
            <v>Cyprus</v>
          </cell>
        </row>
        <row r="36">
          <cell r="AO36" t="str">
            <v>Malta</v>
          </cell>
        </row>
        <row r="37">
          <cell r="AO37" t="str">
            <v>Turkey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3">
      <selection activeCell="B40" sqref="B40"/>
    </sheetView>
  </sheetViews>
  <sheetFormatPr defaultColWidth="9.140625" defaultRowHeight="12.75"/>
  <cols>
    <col min="1" max="1" width="21.57421875" style="2" customWidth="1"/>
    <col min="2" max="2" width="14.8515625" style="2" customWidth="1"/>
    <col min="3" max="20" width="13.00390625" style="2" customWidth="1"/>
    <col min="21" max="21" width="7.140625" style="2" customWidth="1"/>
    <col min="22" max="22" width="14.140625" style="2" customWidth="1"/>
    <col min="23" max="23" width="11.8515625" style="2" customWidth="1"/>
    <col min="24" max="25" width="9.140625" style="2" customWidth="1"/>
    <col min="26" max="26" width="10.28125" style="2" bestFit="1" customWidth="1"/>
    <col min="27" max="27" width="14.57421875" style="2" customWidth="1"/>
    <col min="28" max="28" width="18.00390625" style="2" customWidth="1"/>
    <col min="29" max="29" width="9.140625" style="2" customWidth="1"/>
    <col min="30" max="30" width="26.28125" style="2" customWidth="1"/>
    <col min="31" max="31" width="16.00390625" style="2" customWidth="1"/>
    <col min="32" max="32" width="13.140625" style="2" customWidth="1"/>
    <col min="33" max="36" width="9.140625" style="2" customWidth="1"/>
    <col min="37" max="37" width="14.8515625" style="2" customWidth="1"/>
    <col min="38" max="16384" width="9.140625" style="2" customWidth="1"/>
  </cols>
  <sheetData>
    <row r="1" ht="12.75">
      <c r="A1" s="15" t="s">
        <v>5</v>
      </c>
    </row>
    <row r="2" ht="20.25" customHeight="1">
      <c r="A2" s="5"/>
    </row>
    <row r="3" spans="1:4" ht="12.75">
      <c r="A3" s="8" t="s">
        <v>4</v>
      </c>
      <c r="B3" s="7"/>
      <c r="C3" s="7"/>
      <c r="D3" s="7"/>
    </row>
    <row r="4" spans="1:7" ht="12.75">
      <c r="A4" s="8"/>
      <c r="B4" s="13" t="s">
        <v>8</v>
      </c>
      <c r="C4" s="13" t="s">
        <v>9</v>
      </c>
      <c r="D4" s="12"/>
      <c r="E4" s="17"/>
      <c r="F4" s="17"/>
      <c r="G4" s="17"/>
    </row>
    <row r="5" spans="1:8" s="1" customFormat="1" ht="12.75">
      <c r="A5" s="13" t="str">
        <f>'[4]Country totals'!AO6</f>
        <v>Czech Republic</v>
      </c>
      <c r="B5" s="13">
        <v>-0.6477146637526179</v>
      </c>
      <c r="C5" s="13">
        <v>-0.6141365418974684</v>
      </c>
      <c r="D5" s="12"/>
      <c r="E5" s="17"/>
      <c r="F5" s="18"/>
      <c r="G5" s="18"/>
      <c r="H5" s="21"/>
    </row>
    <row r="6" spans="1:8" s="3" customFormat="1" ht="12.75">
      <c r="A6" s="13" t="str">
        <f>'[4]Country totals'!AO7</f>
        <v>Slovakia</v>
      </c>
      <c r="B6" s="13">
        <v>-0.571183178964101</v>
      </c>
      <c r="C6" s="13">
        <v>-0.4133993310225452</v>
      </c>
      <c r="D6" s="10"/>
      <c r="E6" s="18"/>
      <c r="F6" s="19"/>
      <c r="G6" s="19"/>
      <c r="H6" s="21"/>
    </row>
    <row r="7" spans="1:8" s="1" customFormat="1" ht="12.75">
      <c r="A7" s="13" t="str">
        <f>'[4]Country totals'!AO8</f>
        <v>Estonia</v>
      </c>
      <c r="B7" s="13">
        <v>-0.5335125827365446</v>
      </c>
      <c r="C7" s="13">
        <v>-0.18619791666666552</v>
      </c>
      <c r="D7" s="10"/>
      <c r="E7" s="18"/>
      <c r="F7" s="18"/>
      <c r="G7" s="18"/>
      <c r="H7" s="21"/>
    </row>
    <row r="8" spans="1:8" s="1" customFormat="1" ht="12.75">
      <c r="A8" s="13" t="str">
        <f>'[4]Country totals'!AO9</f>
        <v>Germany</v>
      </c>
      <c r="B8" s="13">
        <v>-0.5155442356328155</v>
      </c>
      <c r="C8" s="13">
        <v>-0.6345661815514634</v>
      </c>
      <c r="D8" s="10"/>
      <c r="E8" s="18"/>
      <c r="F8" s="18"/>
      <c r="G8" s="18"/>
      <c r="H8" s="21"/>
    </row>
    <row r="9" spans="1:8" s="1" customFormat="1" ht="12.75">
      <c r="A9" s="13" t="str">
        <f>'[4]Country totals'!AO10</f>
        <v>Lithuania</v>
      </c>
      <c r="B9" s="13">
        <v>-0.50265938348923</v>
      </c>
      <c r="C9" s="13">
        <v>-0.19237602972056211</v>
      </c>
      <c r="D9" s="10"/>
      <c r="E9" s="18"/>
      <c r="F9" s="18"/>
      <c r="G9" s="18"/>
      <c r="H9" s="21"/>
    </row>
    <row r="10" spans="1:8" s="1" customFormat="1" ht="12.75">
      <c r="A10" s="13" t="str">
        <f>'[4]Country totals'!AO11</f>
        <v>Switzerland</v>
      </c>
      <c r="B10" s="13">
        <v>-0.4948619847267164</v>
      </c>
      <c r="C10" s="23">
        <v>-0.4865558233195789</v>
      </c>
      <c r="D10" s="10"/>
      <c r="E10" s="18"/>
      <c r="F10" s="20"/>
      <c r="G10" s="18"/>
      <c r="H10" s="21"/>
    </row>
    <row r="11" spans="1:8" s="1" customFormat="1" ht="12.75">
      <c r="A11" s="13" t="str">
        <f>'[4]Country totals'!AO12</f>
        <v>United Kingdom</v>
      </c>
      <c r="B11" s="13">
        <v>-0.48948204908377424</v>
      </c>
      <c r="C11" s="13">
        <v>-0.5754606214696036</v>
      </c>
      <c r="D11" s="10"/>
      <c r="E11" s="18"/>
      <c r="F11" s="18"/>
      <c r="G11" s="18"/>
      <c r="H11" s="21"/>
    </row>
    <row r="12" spans="1:8" s="1" customFormat="1" ht="12.75">
      <c r="A12" s="13" t="str">
        <f>'[4]Country totals'!AO13</f>
        <v>Sweden</v>
      </c>
      <c r="B12" s="13">
        <v>-0.4891434622214701</v>
      </c>
      <c r="C12" s="13">
        <v>-0.5103272382485338</v>
      </c>
      <c r="D12" s="10"/>
      <c r="E12" s="18"/>
      <c r="F12" s="18"/>
      <c r="G12" s="18"/>
      <c r="H12" s="21"/>
    </row>
    <row r="13" spans="1:8" s="1" customFormat="1" ht="12.75">
      <c r="A13" s="13" t="str">
        <f>'[4]Country totals'!AO14</f>
        <v>Latvia</v>
      </c>
      <c r="B13" s="13">
        <v>-0.4796635977599315</v>
      </c>
      <c r="C13" s="13">
        <v>-0.16739225894802967</v>
      </c>
      <c r="D13" s="10"/>
      <c r="E13" s="19"/>
      <c r="F13" s="18"/>
      <c r="G13" s="18"/>
      <c r="H13" s="21"/>
    </row>
    <row r="14" spans="1:8" s="1" customFormat="1" ht="12.75">
      <c r="A14" s="13" t="str">
        <f>'[4]Country totals'!AO15</f>
        <v>Netherlands</v>
      </c>
      <c r="B14" s="13">
        <v>-0.47406251009575584</v>
      </c>
      <c r="C14" s="13">
        <v>-0.5328846963924976</v>
      </c>
      <c r="D14" s="10"/>
      <c r="E14" s="18"/>
      <c r="F14" s="18"/>
      <c r="G14" s="18"/>
      <c r="H14" s="21"/>
    </row>
    <row r="15" spans="1:8" s="1" customFormat="1" ht="12.75">
      <c r="A15" s="13" t="str">
        <f>'[4]Country totals'!AO16</f>
        <v>Italy</v>
      </c>
      <c r="B15" s="13">
        <v>-0.46834389400585186</v>
      </c>
      <c r="C15" s="13">
        <v>-0.5066840258345848</v>
      </c>
      <c r="D15" s="10"/>
      <c r="E15" s="18"/>
      <c r="F15" s="18"/>
      <c r="G15" s="18"/>
      <c r="H15" s="21"/>
    </row>
    <row r="16" spans="1:8" s="1" customFormat="1" ht="12.75">
      <c r="A16" s="13" t="str">
        <f>'[4]Country totals'!AO17</f>
        <v>Finland</v>
      </c>
      <c r="B16" s="13">
        <v>-0.4470404758390979</v>
      </c>
      <c r="C16" s="13">
        <v>-0.4332956597733004</v>
      </c>
      <c r="D16" s="10"/>
      <c r="E16" s="18"/>
      <c r="F16" s="18"/>
      <c r="G16" s="18"/>
      <c r="H16" s="21"/>
    </row>
    <row r="17" spans="1:8" s="1" customFormat="1" ht="12.75">
      <c r="A17" s="13" t="str">
        <f>'[4]Country totals'!AO18</f>
        <v>Denmark</v>
      </c>
      <c r="B17" s="13">
        <v>-0.4461251640327779</v>
      </c>
      <c r="C17" s="13">
        <v>-0.5362654254404982</v>
      </c>
      <c r="D17" s="10"/>
      <c r="E17" s="18"/>
      <c r="F17" s="18"/>
      <c r="G17" s="18"/>
      <c r="H17" s="21"/>
    </row>
    <row r="18" spans="1:8" s="1" customFormat="1" ht="12.75">
      <c r="A18" s="13" t="str">
        <f>'[4]Country totals'!AO19</f>
        <v>Belgium</v>
      </c>
      <c r="B18" s="13">
        <v>-0.39875531545705656</v>
      </c>
      <c r="C18" s="13">
        <v>-0.5600099180364326</v>
      </c>
      <c r="D18" s="10"/>
      <c r="E18" s="18"/>
      <c r="F18" s="18"/>
      <c r="G18" s="18"/>
      <c r="H18" s="21"/>
    </row>
    <row r="19" spans="1:8" s="1" customFormat="1" ht="12.75">
      <c r="A19" s="13" t="str">
        <f>'[4]Country totals'!AO20</f>
        <v>Romania</v>
      </c>
      <c r="B19" s="13">
        <v>-0.35770277359159963</v>
      </c>
      <c r="C19" s="13">
        <v>-0.04848106591699208</v>
      </c>
      <c r="D19" s="10"/>
      <c r="E19" s="18"/>
      <c r="F19" s="18"/>
      <c r="G19" s="18"/>
      <c r="H19" s="21"/>
    </row>
    <row r="20" spans="1:8" s="1" customFormat="1" ht="12.75">
      <c r="A20" s="13" t="str">
        <f>'[4]Country totals'!AO21</f>
        <v>Poland</v>
      </c>
      <c r="B20" s="13">
        <v>-0.3506052083593758</v>
      </c>
      <c r="C20" s="13">
        <v>-0.31328125</v>
      </c>
      <c r="D20" s="10"/>
      <c r="E20" s="18"/>
      <c r="F20" s="18"/>
      <c r="G20" s="18"/>
      <c r="H20" s="21"/>
    </row>
    <row r="21" spans="1:8" s="1" customFormat="1" ht="12.75">
      <c r="A21" s="13" t="str">
        <f>'[4]Country totals'!AO22</f>
        <v>France</v>
      </c>
      <c r="B21" s="13">
        <v>-0.337867399901456</v>
      </c>
      <c r="C21" s="13">
        <v>-0.5785208727336423</v>
      </c>
      <c r="D21" s="10"/>
      <c r="E21" s="20"/>
      <c r="F21" s="18"/>
      <c r="G21" s="18"/>
      <c r="H21" s="21"/>
    </row>
    <row r="22" spans="1:8" s="1" customFormat="1" ht="12.75">
      <c r="A22" s="13" t="str">
        <f>'[4]Country totals'!AO23</f>
        <v>Hungary</v>
      </c>
      <c r="B22" s="13">
        <v>-0.2294002159663866</v>
      </c>
      <c r="C22" s="13">
        <v>-0.16806722689075626</v>
      </c>
      <c r="D22" s="14"/>
      <c r="E22" s="18"/>
      <c r="F22" s="18"/>
      <c r="G22" s="18"/>
      <c r="H22" s="21"/>
    </row>
    <row r="23" spans="1:8" s="1" customFormat="1" ht="12.75">
      <c r="A23" s="13" t="str">
        <f>'[4]Country totals'!AO24</f>
        <v>Luxembourg</v>
      </c>
      <c r="B23" s="13">
        <v>-0.21094201541297453</v>
      </c>
      <c r="C23" s="13">
        <v>-0.5299678793636938</v>
      </c>
      <c r="D23" s="14"/>
      <c r="E23" s="18"/>
      <c r="F23" s="18"/>
      <c r="G23" s="18"/>
      <c r="H23" s="21"/>
    </row>
    <row r="24" spans="1:8" s="1" customFormat="1" ht="12.75">
      <c r="A24" s="13" t="str">
        <f>'[4]Country totals'!AO25</f>
        <v>Bulgaria</v>
      </c>
      <c r="B24" s="13">
        <v>-0.20629059427096752</v>
      </c>
      <c r="C24" s="13">
        <v>0.019584801993818512</v>
      </c>
      <c r="D24" s="14"/>
      <c r="E24" s="18"/>
      <c r="F24" s="18"/>
      <c r="G24" s="18"/>
      <c r="H24" s="21"/>
    </row>
    <row r="25" spans="1:8" s="1" customFormat="1" ht="12.75">
      <c r="A25" s="13" t="str">
        <f>'[4]Country totals'!AO26</f>
        <v>Slovenia</v>
      </c>
      <c r="B25" s="13">
        <v>-0.1895802298162469</v>
      </c>
      <c r="C25" s="13">
        <v>-0.2265752777014981</v>
      </c>
      <c r="D25" s="3"/>
      <c r="E25" s="18"/>
      <c r="F25" s="18"/>
      <c r="G25" s="18"/>
      <c r="H25" s="21"/>
    </row>
    <row r="26" spans="1:8" s="1" customFormat="1" ht="12" customHeight="1">
      <c r="A26" s="13" t="str">
        <f>'[4]Country totals'!AO27</f>
        <v>Iceland</v>
      </c>
      <c r="B26" s="13">
        <v>-0.1749442800308183</v>
      </c>
      <c r="C26" s="13" t="s">
        <v>7</v>
      </c>
      <c r="D26" s="3"/>
      <c r="E26" s="18"/>
      <c r="F26" s="18"/>
      <c r="G26" s="18"/>
      <c r="H26" s="21"/>
    </row>
    <row r="27" spans="1:8" s="1" customFormat="1" ht="12.75">
      <c r="A27" s="13" t="str">
        <f>'[4]Country totals'!AO28</f>
        <v>Norway</v>
      </c>
      <c r="B27" s="13">
        <v>-0.14313893094455576</v>
      </c>
      <c r="C27" s="23">
        <v>-0.23065235745412827</v>
      </c>
      <c r="D27" s="3"/>
      <c r="E27" s="18"/>
      <c r="F27" s="18"/>
      <c r="G27" s="18"/>
      <c r="H27" s="21"/>
    </row>
    <row r="28" spans="1:8" s="1" customFormat="1" ht="12.75">
      <c r="A28" s="13" t="str">
        <f>'[4]Country totals'!AO29</f>
        <v>Ireland</v>
      </c>
      <c r="B28" s="13">
        <v>-0.11999326108434283</v>
      </c>
      <c r="C28" s="13">
        <v>-0.47220526429014054</v>
      </c>
      <c r="D28" s="3"/>
      <c r="E28" s="18"/>
      <c r="F28" s="18"/>
      <c r="G28" s="18"/>
      <c r="H28" s="21"/>
    </row>
    <row r="29" spans="1:8" s="1" customFormat="1" ht="12.75">
      <c r="A29" s="13" t="str">
        <f>'[4]Country totals'!AO30</f>
        <v>Liechtenstein</v>
      </c>
      <c r="B29" s="13">
        <v>-0.10465895620062682</v>
      </c>
      <c r="C29" s="23">
        <v>-0.4803097693680062</v>
      </c>
      <c r="D29" s="3"/>
      <c r="E29" s="18"/>
      <c r="F29" s="18"/>
      <c r="G29" s="18"/>
      <c r="H29" s="21"/>
    </row>
    <row r="30" spans="1:8" s="1" customFormat="1" ht="12.75">
      <c r="A30" s="13" t="str">
        <f>'[4]Country totals'!AO31</f>
        <v>Spain</v>
      </c>
      <c r="B30" s="13">
        <v>-0.07804386026148757</v>
      </c>
      <c r="C30" s="13">
        <v>-0.3683571404063706</v>
      </c>
      <c r="D30" s="3"/>
      <c r="E30" s="18"/>
      <c r="F30" s="18"/>
      <c r="G30" s="18"/>
      <c r="H30" s="21"/>
    </row>
    <row r="31" spans="1:8" s="1" customFormat="1" ht="12.75">
      <c r="A31" s="13" t="str">
        <f>'[4]Country totals'!AO32</f>
        <v>Austria</v>
      </c>
      <c r="B31" s="13">
        <v>0.05978303832652743</v>
      </c>
      <c r="C31" s="13">
        <v>-0.47240218314833815</v>
      </c>
      <c r="D31" s="3"/>
      <c r="E31" s="18"/>
      <c r="F31" s="18"/>
      <c r="G31" s="18"/>
      <c r="H31" s="21"/>
    </row>
    <row r="32" spans="1:8" s="1" customFormat="1" ht="12.75">
      <c r="A32" s="13" t="str">
        <f>'[4]Country totals'!AO33</f>
        <v>Portugal</v>
      </c>
      <c r="B32" s="13">
        <v>0.06583340426132933</v>
      </c>
      <c r="C32" s="13">
        <v>0.05712782846998632</v>
      </c>
      <c r="D32" s="3"/>
      <c r="E32" s="18"/>
      <c r="F32" s="18"/>
      <c r="G32" s="18"/>
      <c r="H32" s="21"/>
    </row>
    <row r="33" spans="1:8" s="1" customFormat="1" ht="12.75">
      <c r="A33" s="13" t="str">
        <f>'[4]Country totals'!AO34</f>
        <v>Greece</v>
      </c>
      <c r="B33" s="13">
        <v>0.18990959028122245</v>
      </c>
      <c r="C33" s="13">
        <v>0.14699722323742703</v>
      </c>
      <c r="D33" s="3"/>
      <c r="E33" s="18"/>
      <c r="F33" s="18"/>
      <c r="G33" s="18"/>
      <c r="H33" s="21"/>
    </row>
    <row r="34" spans="1:8" s="1" customFormat="1" ht="12.75">
      <c r="A34" s="13" t="str">
        <f>'[4]Country totals'!AO35</f>
        <v>Cyprus</v>
      </c>
      <c r="B34" s="13">
        <v>0.27346675839031565</v>
      </c>
      <c r="C34" s="13">
        <v>0.4970365932826055</v>
      </c>
      <c r="D34" s="3"/>
      <c r="E34" s="18"/>
      <c r="F34" s="18"/>
      <c r="G34" s="18"/>
      <c r="H34" s="21"/>
    </row>
    <row r="35" spans="1:7" s="1" customFormat="1" ht="12.75">
      <c r="A35" s="13" t="str">
        <f>'[4]Country totals'!AO36</f>
        <v>Malta</v>
      </c>
      <c r="B35" s="13">
        <v>0.4954986624083013</v>
      </c>
      <c r="C35" s="13">
        <v>0.05399409917003162</v>
      </c>
      <c r="D35" s="3"/>
      <c r="E35" s="18"/>
      <c r="F35" s="18"/>
      <c r="G35" s="18"/>
    </row>
    <row r="36" spans="1:4" s="1" customFormat="1" ht="12.75">
      <c r="A36" s="13" t="str">
        <f>'[4]Country totals'!AO37</f>
        <v>Turkey</v>
      </c>
      <c r="B36" s="13">
        <v>1.001994450481802</v>
      </c>
      <c r="C36" s="13" t="s">
        <v>7</v>
      </c>
      <c r="D36" s="3"/>
    </row>
    <row r="37" spans="1:4" s="1" customFormat="1" ht="12.75">
      <c r="A37" s="13"/>
      <c r="B37" s="13"/>
      <c r="C37" s="13"/>
      <c r="D37" s="3"/>
    </row>
    <row r="38" spans="1:3" s="1" customFormat="1" ht="12.75">
      <c r="A38" s="8"/>
      <c r="B38" s="8"/>
      <c r="C38" s="8"/>
    </row>
    <row r="39" spans="1:4" s="1" customFormat="1" ht="12.75">
      <c r="A39" s="11" t="s">
        <v>2</v>
      </c>
      <c r="B39" s="11" t="s">
        <v>0</v>
      </c>
      <c r="C39" s="9"/>
      <c r="D39" s="9"/>
    </row>
    <row r="40" spans="1:6" ht="12.75">
      <c r="A40" s="11" t="s">
        <v>3</v>
      </c>
      <c r="B40" s="24" t="s">
        <v>10</v>
      </c>
      <c r="C40" s="9"/>
      <c r="D40" s="9"/>
      <c r="E40" s="1"/>
      <c r="F40" s="1"/>
    </row>
    <row r="41" spans="1:30" ht="12.75">
      <c r="A41" s="16" t="s">
        <v>1</v>
      </c>
      <c r="B41" s="22" t="s">
        <v>6</v>
      </c>
      <c r="AC41" s="7"/>
      <c r="AD41" s="7"/>
    </row>
    <row r="42" ht="12.75">
      <c r="AC42" s="7"/>
    </row>
    <row r="47" spans="2:2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2.75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2.75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EEA</cp:lastModifiedBy>
  <cp:lastPrinted>2010-07-30T11:56:43Z</cp:lastPrinted>
  <dcterms:created xsi:type="dcterms:W3CDTF">1999-10-01T17:29:24Z</dcterms:created>
  <dcterms:modified xsi:type="dcterms:W3CDTF">2010-09-03T15:50:01Z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