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050" activeTab="1"/>
  </bookViews>
  <sheets>
    <sheet name="Metadata for Graph" sheetId="1" r:id="rId1"/>
    <sheet name="Fig 3.2d" sheetId="2" r:id="rId2"/>
    <sheet name="Data_Fig3.2d" sheetId="3" r:id="rId3"/>
    <sheet name="Emissies opp.water en riool" sheetId="4" r:id="rId4"/>
  </sheets>
  <externalReferences>
    <externalReference r:id="rId7"/>
  </externalReferences>
  <definedNames>
    <definedName name="_SHR1">#REF!</definedName>
    <definedName name="_SHR2">#REF!</definedName>
    <definedName name="_tax1">'Metadata for Graph'!#REF!</definedName>
    <definedName name="_tax2">'Metadata for Graph'!#REF!</definedName>
    <definedName name="_tax3">'Metadata for Graph'!#REF!</definedName>
    <definedName name="_tax4">'Metadata for Graph'!#REF!</definedName>
    <definedName name="AddToolbar">[0]!AddToolbar</definedName>
    <definedName name="boxes">'Metadata for Graph'!#REF!</definedName>
    <definedName name="button_area_1">#REF!</definedName>
    <definedName name="CC">#REF!</definedName>
    <definedName name="CCT">'Metadata for Graph'!#REF!</definedName>
    <definedName name="CDB">#REF!</definedName>
    <definedName name="celltips_area">#REF!</definedName>
    <definedName name="CS">#REF!</definedName>
    <definedName name="data1">'Metadata for Graph'!#REF!</definedName>
    <definedName name="data10">'Metadata for Graph'!#REF!</definedName>
    <definedName name="data11">'Metadata for Graph'!#REF!</definedName>
    <definedName name="data12">'Metadata for Graph'!#REF!</definedName>
    <definedName name="data13">'Metadata for Graph'!#REF!</definedName>
    <definedName name="data14">'Metadata for Graph'!#REF!</definedName>
    <definedName name="data15">'Metadata for Graph'!#REF!</definedName>
    <definedName name="data16">'Metadata for Graph'!#REF!</definedName>
    <definedName name="data17">'Metadata for Graph'!#REF!</definedName>
    <definedName name="data18">'Metadata for Graph'!#REF!</definedName>
    <definedName name="data19">'Metadata for Graph'!#REF!</definedName>
    <definedName name="data2">'Metadata for Graph'!#REF!</definedName>
    <definedName name="data20">'Metadata for Graph'!#REF!</definedName>
    <definedName name="data21">'Metadata for Graph'!#REF!</definedName>
    <definedName name="data22">'Metadata for Graph'!#REF!</definedName>
    <definedName name="data23">'Metadata for Graph'!#REF!</definedName>
    <definedName name="data24">'Metadata for Graph'!#REF!</definedName>
    <definedName name="data25">'Metadata for Graph'!#REF!</definedName>
    <definedName name="data26">'Metadata for Graph'!#REF!</definedName>
    <definedName name="data27">'Metadata for Graph'!#REF!</definedName>
    <definedName name="data28">'Metadata for Graph'!#REF!</definedName>
    <definedName name="data29">'Metadata for Graph'!#REF!</definedName>
    <definedName name="data3">'Metadata for Graph'!#REF!</definedName>
    <definedName name="data30">'Metadata for Graph'!#REF!</definedName>
    <definedName name="data31">'Metadata for Graph'!#REF!</definedName>
    <definedName name="data32">'Metadata for Graph'!#REF!</definedName>
    <definedName name="data33">'Metadata for Graph'!#REF!</definedName>
    <definedName name="data34">'Metadata for Graph'!#REF!</definedName>
    <definedName name="data35">'Metadata for Graph'!#REF!</definedName>
    <definedName name="data36">'Metadata for Graph'!#REF!</definedName>
    <definedName name="data37">'Metadata for Graph'!#REF!</definedName>
    <definedName name="data38">'Metadata for Graph'!#REF!</definedName>
    <definedName name="data39">'Metadata for Graph'!#REF!</definedName>
    <definedName name="data4">'Metadata for Graph'!#REF!</definedName>
    <definedName name="data40">'Metadata for Graph'!#REF!</definedName>
    <definedName name="data41">'Metadata for Graph'!#REF!</definedName>
    <definedName name="data42">'Metadata for Graph'!#REF!</definedName>
    <definedName name="data43">'Metadata for Graph'!#REF!</definedName>
    <definedName name="data44">'Metadata for Graph'!#REF!</definedName>
    <definedName name="data45">'Metadata for Graph'!#REF!</definedName>
    <definedName name="data46">'Metadata for Graph'!#REF!</definedName>
    <definedName name="data47">'Metadata for Graph'!#REF!</definedName>
    <definedName name="data48">'Metadata for Graph'!#REF!</definedName>
    <definedName name="data49">'Metadata for Graph'!#REF!</definedName>
    <definedName name="data5">'Metadata for Graph'!#REF!</definedName>
    <definedName name="data50">'Metadata for Graph'!#REF!</definedName>
    <definedName name="data51">'Metadata for Graph'!#REF!</definedName>
    <definedName name="data52">'Metadata for Graph'!#REF!</definedName>
    <definedName name="data53">'Metadata for Graph'!#REF!</definedName>
    <definedName name="data54">'Metadata for Graph'!#REF!</definedName>
    <definedName name="data55">'Metadata for Graph'!#REF!</definedName>
    <definedName name="data56">'Metadata for Graph'!#REF!</definedName>
    <definedName name="data57">'Metadata for Graph'!#REF!</definedName>
    <definedName name="data58">'Metadata for Graph'!#REF!</definedName>
    <definedName name="data59">'Metadata for Graph'!#REF!</definedName>
    <definedName name="data6">'Metadata for Graph'!#REF!</definedName>
    <definedName name="data60">'Metadata for Graph'!#REF!</definedName>
    <definedName name="data61">'Metadata for Graph'!#REF!</definedName>
    <definedName name="data69">'Metadata for Graph'!#REF!</definedName>
    <definedName name="data7">'Metadata for Graph'!#REF!</definedName>
    <definedName name="data70">'Metadata for Graph'!#REF!</definedName>
    <definedName name="data8">'Metadata for Graph'!#REF!</definedName>
    <definedName name="data9">'Metadata for Graph'!#REF!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Graph'!#REF!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Graph'!#REF!</definedName>
    <definedName name="nqryEcoSPCtryRiversbycount">#REF!</definedName>
    <definedName name="nqryEcoSPEUbycount">#REF!</definedName>
    <definedName name="NS">#REF!</definedName>
    <definedName name="_xlnm.Print_Area" localSheetId="3">'Emissies opp.water en riool'!$A$1:$F$26</definedName>
    <definedName name="_xlnm.Print_Area" localSheetId="0">'Metadata for Graph'!$B$2:$Q$59</definedName>
    <definedName name="qzqzqz1">'Metadata for Graph'!#REF!</definedName>
    <definedName name="qzqzqz10">'Metadata for Graph'!#REF!</definedName>
    <definedName name="qzqzqz11">'Metadata for Graph'!#REF!</definedName>
    <definedName name="qzqzqz12">'Metadata for Graph'!#REF!</definedName>
    <definedName name="qzqzqz13">'Metadata for Graph'!#REF!</definedName>
    <definedName name="qzqzqz14">'Metadata for Graph'!#REF!</definedName>
    <definedName name="qzqzqz15">'Metadata for Graph'!#REF!</definedName>
    <definedName name="qzqzqz16">'Metadata for Graph'!#REF!</definedName>
    <definedName name="qzqzqz17">'Metadata for Graph'!#REF!</definedName>
    <definedName name="qzqzqz18">'Metadata for Graph'!#REF!</definedName>
    <definedName name="qzqzqz19">'Metadata for Graph'!#REF!</definedName>
    <definedName name="qzqzqz2">'Metadata for Graph'!#REF!</definedName>
    <definedName name="qzqzqz20">'Metadata for Graph'!#REF!</definedName>
    <definedName name="qzqzqz21">'Metadata for Graph'!#REF!</definedName>
    <definedName name="qzqzqz22">'Metadata for Graph'!#REF!</definedName>
    <definedName name="qzqzqz23">'Metadata for Graph'!#REF!</definedName>
    <definedName name="qzqzqz24">'Metadata for Graph'!#REF!</definedName>
    <definedName name="qzqzqz25">'Metadata for Graph'!#REF!</definedName>
    <definedName name="qzqzqz26">'Metadata for Graph'!#REF!</definedName>
    <definedName name="qzqzqz27">'Metadata for Graph'!#REF!</definedName>
    <definedName name="qzqzqz28">'Metadata for Graph'!#REF!</definedName>
    <definedName name="qzqzqz29">'Metadata for Graph'!#REF!</definedName>
    <definedName name="qzqzqz3">'Metadata for Graph'!#REF!</definedName>
    <definedName name="qzqzqz30">'Metadata for Graph'!#REF!</definedName>
    <definedName name="qzqzqz31">'Metadata for Graph'!#REF!</definedName>
    <definedName name="qzqzqz32">'Metadata for Graph'!#REF!</definedName>
    <definedName name="qzqzqz4">'Metadata for Graph'!#REF!</definedName>
    <definedName name="qzqzqz6">'Metadata for Graph'!#REF!</definedName>
    <definedName name="qzqzqz7">'Metadata for Graph'!#REF!</definedName>
    <definedName name="qzqzqz8">'Metadata for Graph'!#REF!</definedName>
    <definedName name="qzqzqz9">'Metadata for Graph'!#REF!</definedName>
    <definedName name="SS">#REF!</definedName>
    <definedName name="TOT">'Metadata for Graph'!#REF!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iterate="1" iterateCount="1" iterateDelta="0.001"/>
</workbook>
</file>

<file path=xl/comments1.xml><?xml version="1.0" encoding="utf-8"?>
<comments xmlns="http://schemas.openxmlformats.org/spreadsheetml/2006/main">
  <authors>
    <author>Carsten Iversen</author>
  </authors>
  <commentList>
    <comment ref="E54" authorId="0">
      <text>
        <r>
          <rPr>
            <sz val="8"/>
            <rFont val="Tahoma"/>
            <family val="2"/>
          </rPr>
          <t>Type in name and mail address</t>
        </r>
      </text>
    </comment>
    <comment ref="E53" authorId="0">
      <text>
        <r>
          <rPr>
            <sz val="8"/>
            <rFont val="Tahoma"/>
            <family val="2"/>
          </rPr>
          <t>Only for indicators: Which datasets were used for gap-filling, normalizing, indicator- or main dataset #)</t>
        </r>
      </text>
    </comment>
    <comment ref="E52" authorId="0">
      <text>
        <r>
          <rPr>
            <sz val="8"/>
            <rFont val="Tahoma"/>
            <family val="2"/>
          </rPr>
          <t>If the URL is generic (the URL is unchanged when selecting the data tables), please describe the path to the tables</t>
        </r>
      </text>
    </comment>
    <comment ref="E5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50" authorId="0">
      <text>
        <r>
          <rPr>
            <sz val="8"/>
            <rFont val="Tahoma"/>
            <family val="2"/>
          </rPr>
          <t>Type in the year of dataset publication</t>
        </r>
      </text>
    </comment>
    <comment ref="E49" authorId="0">
      <text>
        <r>
          <rPr>
            <sz val="8"/>
            <rFont val="Tahoma"/>
            <family val="2"/>
          </rPr>
          <t>Type in the web address to the dataset owner</t>
        </r>
      </text>
    </comment>
    <comment ref="E48" authorId="0">
      <text>
        <r>
          <rPr>
            <sz val="8"/>
            <rFont val="Tahoma"/>
            <family val="2"/>
          </rPr>
          <t>Type in the organisation name of the dataset owner</t>
        </r>
      </text>
    </comment>
    <comment ref="E47" authorId="0">
      <text>
        <r>
          <rPr>
            <sz val="8"/>
            <rFont val="Tahoma"/>
            <family val="2"/>
          </rPr>
          <t>Type in the dataset name</t>
        </r>
      </text>
    </comment>
    <comment ref="E33" authorId="0">
      <text>
        <r>
          <rPr>
            <sz val="8"/>
            <rFont val="Tahoma"/>
            <family val="2"/>
          </rPr>
          <t>Type in the name, organisation name and mail address to the technical producer or processor of data</t>
        </r>
      </text>
    </comment>
    <comment ref="E32" authorId="0">
      <text>
        <r>
          <rPr>
            <sz val="8"/>
            <rFont val="Tahoma"/>
            <family val="2"/>
          </rPr>
          <t>Type in in-house (and outside) contacts - name and email</t>
        </r>
      </text>
    </comment>
    <comment ref="E29" authorId="0">
      <text>
        <r>
          <rPr>
            <sz val="8"/>
            <rFont val="Tahoma"/>
            <family val="2"/>
          </rPr>
          <t>Type in link</t>
        </r>
      </text>
    </comment>
    <comment ref="E28" authorId="0">
      <text>
        <r>
          <rPr>
            <sz val="8"/>
            <rFont val="Tahoma"/>
            <family val="2"/>
          </rPr>
          <t>Year: YYYY, Code: x.x.x</t>
        </r>
      </text>
    </comment>
    <comment ref="E27" authorId="0">
      <text>
        <r>
          <rPr>
            <sz val="8"/>
            <rFont val="Tahoma"/>
            <family val="2"/>
          </rPr>
          <t>Type in max. 3 themes. See list at http://www.eea.europa.eu/themes</t>
        </r>
      </text>
    </comment>
    <comment ref="E26" authorId="0">
      <text>
        <r>
          <rPr>
            <sz val="8"/>
            <rFont val="Tahoma"/>
            <family val="2"/>
          </rPr>
          <t>Type in tags / keywords</t>
        </r>
      </text>
    </comment>
    <comment ref="E23" authorId="0">
      <text>
        <r>
          <rPr>
            <sz val="8"/>
            <rFont val="Tahoma"/>
            <family val="2"/>
          </rPr>
          <t>Type in description of how the resource was compiled, used tools, applied procedures, additional information to understand the data, further references to used methodologies</t>
        </r>
      </text>
    </comment>
    <comment ref="E22" authorId="0">
      <text>
        <r>
          <rPr>
            <sz val="8"/>
            <rFont val="Tahoma"/>
            <family val="2"/>
          </rPr>
          <t>Type in footnotes and any other relevant information</t>
        </r>
      </text>
    </comment>
    <comment ref="E21" authorId="0">
      <text>
        <r>
          <rPr>
            <sz val="8"/>
            <rFont val="Tahoma"/>
            <family val="2"/>
          </rPr>
          <t>Type in footnotes and any other relevant information</t>
        </r>
      </text>
    </comment>
    <comment ref="E20" authorId="0">
      <text>
        <r>
          <rPr>
            <sz val="8"/>
            <rFont val="Tahoma"/>
            <family val="2"/>
          </rPr>
          <t>Type in the set of years/timerange of the graph</t>
        </r>
      </text>
    </comment>
    <comment ref="E19" authorId="0">
      <text>
        <r>
          <rPr>
            <sz val="8"/>
            <rFont val="Tahoma"/>
            <family val="2"/>
          </rPr>
          <t>Type in "How to read the graph....." and other important information</t>
        </r>
      </text>
    </comment>
    <comment ref="E18" authorId="0">
      <text>
        <r>
          <rPr>
            <sz val="8"/>
            <rFont val="Tahoma"/>
            <family val="2"/>
          </rPr>
          <t>Type in here the full country names covered by the graph</t>
        </r>
      </text>
    </comment>
    <comment ref="E17" authorId="0">
      <text>
        <r>
          <rPr>
            <sz val="8"/>
            <rFont val="Tahoma"/>
            <family val="2"/>
          </rPr>
          <t>Title given to the graph</t>
        </r>
      </text>
    </comment>
    <comment ref="E14" authorId="0">
      <text>
        <r>
          <rPr>
            <sz val="8"/>
            <rFont val="Tahoma"/>
            <family val="2"/>
          </rPr>
          <t>If EEA is not the owner, type in adress</t>
        </r>
      </text>
    </comment>
    <comment ref="E13" authorId="0">
      <text>
        <r>
          <rPr>
            <sz val="8"/>
            <rFont val="Tahoma"/>
            <family val="2"/>
          </rPr>
          <t>If EEA is not the owner, type in address - web site</t>
        </r>
      </text>
    </comment>
    <comment ref="E12" authorId="0">
      <text>
        <r>
          <rPr>
            <sz val="8"/>
            <rFont val="Tahoma"/>
            <family val="2"/>
          </rPr>
          <t>If EEA is not the owner, type in email to contact person</t>
        </r>
      </text>
    </comment>
    <comment ref="E11" authorId="0">
      <text>
        <r>
          <rPr>
            <sz val="8"/>
            <rFont val="Tahoma"/>
            <family val="2"/>
          </rPr>
          <t>If EEA is not the owner, type in name to contact person</t>
        </r>
      </text>
    </comment>
    <comment ref="E10" authorId="0">
      <text>
        <r>
          <rPr>
            <sz val="8"/>
            <rFont val="Tahoma"/>
            <family val="2"/>
          </rPr>
          <t>Type in the owner of the graph, in most cases EEA is the owner</t>
        </r>
      </text>
    </comment>
  </commentList>
</comments>
</file>

<file path=xl/sharedStrings.xml><?xml version="1.0" encoding="utf-8"?>
<sst xmlns="http://schemas.openxmlformats.org/spreadsheetml/2006/main" count="134" uniqueCount="95">
  <si>
    <t>Data retrieved directly from some source, with no manipulation</t>
  </si>
  <si>
    <t xml:space="preserve">Main data set: </t>
  </si>
  <si>
    <t xml:space="preserve">A dataset built from other sets for the indicator only. </t>
  </si>
  <si>
    <t xml:space="preserve">#)  Indicator data set: </t>
  </si>
  <si>
    <t>Contact person:</t>
  </si>
  <si>
    <t>)Dataset usage: #)</t>
  </si>
  <si>
    <t>*</t>
  </si>
  <si>
    <t>(</t>
  </si>
  <si>
    <t>)Path:</t>
  </si>
  <si>
    <t>URL:</t>
  </si>
  <si>
    <t>Publication year:</t>
  </si>
  <si>
    <t>Address (web site):</t>
  </si>
  <si>
    <t>Dataset owner:</t>
  </si>
  <si>
    <t xml:space="preserve">Dataset name: </t>
  </si>
  <si>
    <t>(Please copy-and-paste this section to match the number of datasets used to create the graph)</t>
  </si>
  <si>
    <t>Datasets retrieved from</t>
  </si>
  <si>
    <t>Yes</t>
  </si>
  <si>
    <t>Does EEA have the rights to publish the underpinning data on the EEA Data Service?</t>
  </si>
  <si>
    <t>Does EEA have the rights to publish the graph in PDF-documents on the web?</t>
  </si>
  <si>
    <t xml:space="preserve">Yes </t>
  </si>
  <si>
    <t>Does EEA have the rights to publish the graph in paper-reports?</t>
  </si>
  <si>
    <t>Yes / No</t>
  </si>
  <si>
    <t>If no; please answer the followin three questions:</t>
  </si>
  <si>
    <t>www.</t>
  </si>
  <si>
    <t>If yes; please provide the URL:</t>
  </si>
  <si>
    <t>Does your organisation have a documented License / Terms of use / Copyright policy for this dataset?</t>
  </si>
  <si>
    <t>Copyrights</t>
  </si>
  <si>
    <t>Processor:</t>
  </si>
  <si>
    <t>Peter Kristensen; peter.kristensen@eea.europa.eu</t>
  </si>
  <si>
    <t xml:space="preserve">Contact person for EEA: </t>
  </si>
  <si>
    <t>Persons involved</t>
  </si>
  <si>
    <t xml:space="preserve">Link to the original delivery (e.g. on CIRCA): </t>
  </si>
  <si>
    <t>1.4.2</t>
  </si>
  <si>
    <t xml:space="preserve">EEA management plan year and code: </t>
  </si>
  <si>
    <t>water</t>
  </si>
  <si>
    <t xml:space="preserve">Theme (EEA): </t>
  </si>
  <si>
    <t xml:space="preserve">Tags / keywords: </t>
  </si>
  <si>
    <t>To be filled in by the EEA responsible</t>
  </si>
  <si>
    <t>Methodology:</t>
  </si>
  <si>
    <t>Unit:</t>
  </si>
  <si>
    <t>Additional information:</t>
  </si>
  <si>
    <t>Temporal coverage:</t>
  </si>
  <si>
    <t>Description:</t>
  </si>
  <si>
    <t>Geographical coverage:</t>
  </si>
  <si>
    <t>Title:</t>
  </si>
  <si>
    <t>Graph</t>
  </si>
  <si>
    <t>Kgs. Nytorv 6, DK-1010 Copenhagen, Denmark</t>
  </si>
  <si>
    <t>Address (delivery point):</t>
  </si>
  <si>
    <t>www.eea.europa.eu</t>
  </si>
  <si>
    <t>peter.kristensen@eea.europa.eu</t>
  </si>
  <si>
    <t xml:space="preserve">Address (email): </t>
  </si>
  <si>
    <t>Peter Kristensen</t>
  </si>
  <si>
    <t xml:space="preserve">Contact person: </t>
  </si>
  <si>
    <t>European Environment Agency</t>
  </si>
  <si>
    <t>Organisation name:</t>
  </si>
  <si>
    <t>Owner of the produced graph</t>
  </si>
  <si>
    <t xml:space="preserve"> = required</t>
  </si>
  <si>
    <t>Please deliver one checklist for each graph</t>
  </si>
  <si>
    <t>Metadata checklist for authors delivering metadata for graphs</t>
  </si>
  <si>
    <t>October 2011</t>
  </si>
  <si>
    <t xml:space="preserve">Emission of heavy metals from Dutch waste water treatment plants </t>
  </si>
  <si>
    <t xml:space="preserve">Figure 3.2d  Emission of heavy metals from Dutch waste water treatment plants </t>
  </si>
  <si>
    <t>1990-2009</t>
  </si>
  <si>
    <t>The Netherlands</t>
  </si>
  <si>
    <t>Emissions of heavy metals index (1990=100)</t>
  </si>
  <si>
    <t>See the indicator</t>
  </si>
  <si>
    <t xml:space="preserve">http://www.compendiumvoordeleefomgeving.nl/indicatoren/nl0549-Emissies-naar-oppervlaktewater-en-riool.html?i=26-165 </t>
  </si>
  <si>
    <t>No</t>
  </si>
  <si>
    <t>Emissions of heavy metals from Dutch waste water treatment plants</t>
  </si>
  <si>
    <t>CBS, PBL, Wageningen UR</t>
  </si>
  <si>
    <t>http://www.compendiumvoordeleefomgeving.nl/indicatoren/nl0549-Emissies-naar-oppervlaktewater-en-riool.html?i=26-165</t>
  </si>
  <si>
    <t>2011</t>
  </si>
  <si>
    <t xml:space="preserve">The information from the Compendium is public. Graphs, charts and tables may be reproduced and the text quoted, provided there is a correct source is used. See FAQ "Referencing the Compendium.
See http://www.compendiumvoordeleefomgeving.nl/veelgesteldevragen/ </t>
  </si>
  <si>
    <t>Koper</t>
  </si>
  <si>
    <t>Nikkel</t>
  </si>
  <si>
    <t>Zink</t>
  </si>
  <si>
    <t>Lood</t>
  </si>
  <si>
    <t>Cadmium</t>
  </si>
  <si>
    <t>Copper</t>
  </si>
  <si>
    <t>Nickel</t>
  </si>
  <si>
    <t>Lead</t>
  </si>
  <si>
    <t>Emissies naar oppervlaktewater en riool, 1990-2009</t>
  </si>
  <si>
    <t>1000 kg</t>
  </si>
  <si>
    <t>Stikstof als N-totaal</t>
  </si>
  <si>
    <t>Fosfor als P-totaal</t>
  </si>
  <si>
    <t>Benzo(a)pyreen</t>
  </si>
  <si>
    <t>Fluorantheen</t>
  </si>
  <si>
    <t>Glyfosaat</t>
  </si>
  <si>
    <t>.</t>
  </si>
  <si>
    <t>MCPA</t>
  </si>
  <si>
    <t>Bron: Emissieregistratie.</t>
  </si>
  <si>
    <t>Referentiecode: CBS/CLO/aug11</t>
  </si>
  <si>
    <t>Indicatorcode: i-nl-0549</t>
  </si>
  <si>
    <t>Indicatorversie: 04</t>
  </si>
  <si>
    <t>SoW2012, WFD, RBMP, emissions, heavy metals</t>
  </si>
</sst>
</file>

<file path=xl/styles.xml><?xml version="1.0" encoding="utf-8"?>
<styleSheet xmlns="http://schemas.openxmlformats.org/spreadsheetml/2006/main">
  <numFmts count="2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_(&quot;$&quot;* #,##0_);_(&quot;$&quot;* \(#,##0\);_(&quot;$&quot;* &quot;-&quot;_);_(@_)"/>
    <numFmt numFmtId="175" formatCode="_(&quot;$&quot;* #,##0.00_);_(&quot;$&quot;* \(#,##0.00\);_(&quot;$&quot;* &quot;-&quot;??_);_(@_)"/>
    <numFmt numFmtId="176" formatCode="0.0"/>
    <numFmt numFmtId="177" formatCode="0.000"/>
  </numFmts>
  <fonts count="54">
    <font>
      <sz val="11"/>
      <color theme="1"/>
      <name val="Calibri"/>
      <family val="2"/>
    </font>
    <font>
      <sz val="11"/>
      <color indexed="8"/>
      <name val="Calibri"/>
      <family val="2"/>
    </font>
    <font>
      <sz val="10"/>
      <name val="Arial"/>
      <family val="2"/>
    </font>
    <font>
      <sz val="8"/>
      <name val="Arial"/>
      <family val="2"/>
    </font>
    <font>
      <sz val="9"/>
      <name val="Arial"/>
      <family val="2"/>
    </font>
    <font>
      <u val="single"/>
      <sz val="9.5"/>
      <color indexed="12"/>
      <name val="Arial"/>
      <family val="2"/>
    </font>
    <font>
      <b/>
      <sz val="9"/>
      <name val="Arial"/>
      <family val="2"/>
    </font>
    <font>
      <sz val="9"/>
      <color indexed="9"/>
      <name val="Arial"/>
      <family val="2"/>
    </font>
    <font>
      <sz val="10"/>
      <color indexed="9"/>
      <name val="Arial"/>
      <family val="2"/>
    </font>
    <font>
      <u val="single"/>
      <sz val="8"/>
      <name val="Arial"/>
      <family val="2"/>
    </font>
    <font>
      <b/>
      <sz val="10"/>
      <name val="Arial"/>
      <family val="2"/>
    </font>
    <font>
      <sz val="8"/>
      <name val="Tahoma"/>
      <family val="2"/>
    </font>
    <font>
      <sz val="16"/>
      <color indexed="8"/>
      <name val="Arial"/>
      <family val="0"/>
    </font>
    <font>
      <sz val="9"/>
      <color indexed="8"/>
      <name val="Arial"/>
      <family val="2"/>
    </font>
    <font>
      <b/>
      <sz val="14"/>
      <name val="Arial"/>
      <family val="2"/>
    </font>
    <font>
      <b/>
      <sz val="12"/>
      <name val="Arial"/>
      <family val="2"/>
    </font>
    <font>
      <sz val="12"/>
      <name val="Arial"/>
      <family val="2"/>
    </font>
    <font>
      <i/>
      <sz val="9"/>
      <color indexed="8"/>
      <name val="Arial"/>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58"/>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4999699890613556"/>
      </right>
      <top/>
      <bottom style="thick">
        <color theme="0" tint="-0.4999699890613556"/>
      </bottom>
    </border>
    <border>
      <left/>
      <right/>
      <top/>
      <bottom style="thick">
        <color theme="0" tint="-0.4999699890613556"/>
      </bottom>
    </border>
    <border>
      <left style="thick">
        <color theme="0" tint="-0.4999699890613556"/>
      </left>
      <right/>
      <top/>
      <bottom style="thick">
        <color theme="0" tint="-0.4999699890613556"/>
      </bottom>
    </border>
    <border>
      <left/>
      <right style="thick">
        <color theme="0" tint="-0.4999699890613556"/>
      </right>
      <top/>
      <bottom/>
    </border>
    <border>
      <left style="thick">
        <color theme="0" tint="-0.4999699890613556"/>
      </left>
      <right/>
      <top/>
      <bottom/>
    </border>
    <border>
      <left style="thin"/>
      <right style="thin"/>
      <top style="thin">
        <color theme="0"/>
      </top>
      <bottom style="thin"/>
    </border>
    <border>
      <left style="thin"/>
      <right style="thin"/>
      <top style="thin">
        <color theme="0"/>
      </top>
      <bottom style="thin">
        <color theme="0"/>
      </bottom>
    </border>
    <border>
      <left style="thin"/>
      <right style="thin"/>
      <top style="thin"/>
      <bottom style="thin">
        <color theme="0"/>
      </bottom>
    </border>
    <border>
      <left/>
      <right style="thin"/>
      <top/>
      <bottom/>
    </border>
    <border>
      <left/>
      <right/>
      <top/>
      <bottom style="thin"/>
    </border>
    <border>
      <left/>
      <right style="thick">
        <color theme="0" tint="-0.4999699890613556"/>
      </right>
      <top style="thick">
        <color theme="0" tint="-0.4999699890613556"/>
      </top>
      <bottom/>
    </border>
    <border>
      <left/>
      <right/>
      <top style="thick">
        <color theme="0" tint="-0.4999699890613556"/>
      </top>
      <bottom/>
    </border>
    <border>
      <left style="thick">
        <color theme="0" tint="-0.4999699890613556"/>
      </left>
      <right/>
      <top style="thick">
        <color theme="0" tint="-0.4999699890613556"/>
      </top>
      <bottom/>
    </border>
    <border>
      <left>
        <color indexed="63"/>
      </left>
      <right>
        <color indexed="63"/>
      </right>
      <top>
        <color indexed="63"/>
      </top>
      <bottom style="medium"/>
    </border>
    <border>
      <left>
        <color indexed="63"/>
      </left>
      <right>
        <color indexed="63"/>
      </right>
      <top style="medium"/>
      <bottom style="medium"/>
    </border>
    <border>
      <left style="thin"/>
      <right/>
      <top style="thin"/>
      <bottom style="thin">
        <color theme="0"/>
      </bottom>
    </border>
    <border>
      <left/>
      <right/>
      <top style="thin"/>
      <bottom style="thin">
        <color theme="0"/>
      </bottom>
    </border>
    <border>
      <left/>
      <right style="thin"/>
      <top style="thin"/>
      <bottom style="thin">
        <color theme="0"/>
      </bottom>
    </border>
    <border>
      <left style="thin"/>
      <right/>
      <top style="thin">
        <color theme="0"/>
      </top>
      <bottom style="thin">
        <color theme="0"/>
      </bottom>
    </border>
    <border>
      <left/>
      <right/>
      <top style="thin">
        <color theme="0"/>
      </top>
      <bottom style="thin">
        <color theme="0"/>
      </bottom>
    </border>
    <border>
      <left/>
      <right style="thin"/>
      <top style="thin">
        <color theme="0"/>
      </top>
      <bottom style="thin">
        <color theme="0"/>
      </bottom>
    </border>
    <border>
      <left style="thin"/>
      <right/>
      <top style="thin">
        <color theme="0"/>
      </top>
      <bottom style="thin"/>
    </border>
    <border>
      <left/>
      <right/>
      <top style="thin">
        <color theme="0"/>
      </top>
      <bottom style="thin"/>
    </border>
    <border>
      <left/>
      <right style="thin"/>
      <top style="thin">
        <color theme="0"/>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32" borderId="0">
      <alignment/>
      <protection/>
    </xf>
    <xf numFmtId="0" fontId="2" fillId="0" borderId="0">
      <alignment/>
      <protection/>
    </xf>
    <xf numFmtId="0" fontId="0" fillId="33"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2" fillId="32"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4" fontId="2" fillId="0" borderId="0" applyFont="0" applyFill="0" applyBorder="0" applyAlignment="0" applyProtection="0"/>
    <xf numFmtId="175" fontId="2" fillId="0" borderId="0" applyFont="0" applyFill="0" applyBorder="0" applyAlignment="0" applyProtection="0"/>
  </cellStyleXfs>
  <cellXfs count="96">
    <xf numFmtId="0" fontId="0" fillId="0" borderId="0" xfId="0" applyFont="1" applyAlignment="1">
      <alignment/>
    </xf>
    <xf numFmtId="0" fontId="2" fillId="32" borderId="0" xfId="59">
      <alignment/>
      <protection/>
    </xf>
    <xf numFmtId="0" fontId="2" fillId="0" borderId="10" xfId="59" applyFill="1" applyBorder="1" applyAlignment="1">
      <alignment vertical="center" wrapText="1"/>
      <protection/>
    </xf>
    <xf numFmtId="0" fontId="2" fillId="0" borderId="11" xfId="59" applyFill="1" applyBorder="1" applyAlignment="1">
      <alignment vertical="center" wrapText="1"/>
      <protection/>
    </xf>
    <xf numFmtId="0" fontId="2" fillId="0" borderId="12" xfId="59" applyFill="1" applyBorder="1" applyAlignment="1">
      <alignment vertical="center" wrapText="1"/>
      <protection/>
    </xf>
    <xf numFmtId="0" fontId="2" fillId="0" borderId="13" xfId="59" applyFill="1" applyBorder="1" applyAlignment="1">
      <alignment vertical="center" wrapText="1"/>
      <protection/>
    </xf>
    <xf numFmtId="0" fontId="3" fillId="34" borderId="0" xfId="59" applyFont="1" applyFill="1" applyAlignment="1">
      <alignment vertical="center" wrapText="1"/>
      <protection/>
    </xf>
    <xf numFmtId="0" fontId="3" fillId="34" borderId="0" xfId="59" applyFont="1" applyFill="1" applyAlignment="1">
      <alignment horizontal="right" vertical="center" wrapText="1"/>
      <protection/>
    </xf>
    <xf numFmtId="0" fontId="4" fillId="0" borderId="0" xfId="59" applyFont="1" applyFill="1" applyBorder="1" applyAlignment="1">
      <alignment vertical="center" wrapText="1"/>
      <protection/>
    </xf>
    <xf numFmtId="0" fontId="2" fillId="0" borderId="14" xfId="59" applyFill="1" applyBorder="1" applyAlignment="1">
      <alignment vertical="center" wrapText="1"/>
      <protection/>
    </xf>
    <xf numFmtId="0" fontId="3" fillId="0" borderId="0" xfId="59" applyFont="1" applyFill="1" applyBorder="1" applyAlignment="1">
      <alignment horizontal="right" vertical="center" wrapText="1"/>
      <protection/>
    </xf>
    <xf numFmtId="0" fontId="4" fillId="0" borderId="0" xfId="59" applyFont="1" applyFill="1" applyBorder="1" applyAlignment="1">
      <alignment horizontal="right" vertical="center" wrapText="1"/>
      <protection/>
    </xf>
    <xf numFmtId="0" fontId="3" fillId="0" borderId="0" xfId="59" applyFont="1" applyFill="1" applyBorder="1" applyAlignment="1">
      <alignment vertical="center" wrapText="1"/>
      <protection/>
    </xf>
    <xf numFmtId="0" fontId="2" fillId="35" borderId="0" xfId="59" applyFont="1" applyFill="1" applyBorder="1" applyAlignment="1">
      <alignment horizontal="left" vertical="center" wrapText="1"/>
      <protection/>
    </xf>
    <xf numFmtId="0" fontId="3" fillId="36" borderId="15" xfId="59" applyFont="1" applyFill="1" applyBorder="1" applyAlignment="1">
      <alignment horizontal="center" vertical="center" wrapText="1"/>
      <protection/>
    </xf>
    <xf numFmtId="0" fontId="3" fillId="36" borderId="16" xfId="59" applyFont="1" applyFill="1" applyBorder="1" applyAlignment="1">
      <alignment horizontal="center" vertical="center" wrapText="1"/>
      <protection/>
    </xf>
    <xf numFmtId="0" fontId="3" fillId="36" borderId="17" xfId="59" applyFont="1" applyFill="1" applyBorder="1" applyAlignment="1">
      <alignment horizontal="center" vertical="center" wrapText="1"/>
      <protection/>
    </xf>
    <xf numFmtId="0" fontId="2" fillId="34" borderId="0" xfId="59" applyFill="1" applyAlignment="1">
      <alignment vertical="center" wrapText="1"/>
      <protection/>
    </xf>
    <xf numFmtId="0" fontId="2" fillId="34" borderId="0" xfId="59" applyFont="1" applyFill="1" applyAlignment="1">
      <alignment vertical="center" wrapText="1"/>
      <protection/>
    </xf>
    <xf numFmtId="49" fontId="3" fillId="34" borderId="0" xfId="59" applyNumberFormat="1" applyFont="1" applyFill="1" applyBorder="1" applyAlignment="1">
      <alignment vertical="center" wrapText="1"/>
      <protection/>
    </xf>
    <xf numFmtId="0" fontId="3" fillId="34" borderId="0" xfId="59" applyFont="1" applyFill="1" applyBorder="1" applyAlignment="1">
      <alignment vertical="center" wrapText="1"/>
      <protection/>
    </xf>
    <xf numFmtId="0" fontId="4" fillId="34" borderId="0" xfId="59" applyFont="1" applyFill="1" applyBorder="1" applyAlignment="1">
      <alignment vertical="center" wrapText="1"/>
      <protection/>
    </xf>
    <xf numFmtId="0" fontId="7" fillId="0" borderId="0" xfId="59" applyFont="1" applyFill="1" applyBorder="1" applyAlignment="1">
      <alignment vertical="center" wrapText="1"/>
      <protection/>
    </xf>
    <xf numFmtId="0" fontId="8" fillId="0" borderId="14" xfId="59" applyFont="1" applyFill="1" applyBorder="1" applyAlignment="1">
      <alignment vertical="center" wrapText="1"/>
      <protection/>
    </xf>
    <xf numFmtId="0" fontId="3" fillId="0" borderId="18" xfId="59" applyFont="1" applyFill="1" applyBorder="1" applyAlignment="1">
      <alignment vertical="center" wrapText="1"/>
      <protection/>
    </xf>
    <xf numFmtId="0" fontId="9" fillId="0" borderId="0" xfId="59" applyFont="1" applyFill="1" applyBorder="1" applyAlignment="1">
      <alignment vertical="center" wrapText="1"/>
      <protection/>
    </xf>
    <xf numFmtId="0" fontId="2" fillId="36" borderId="19" xfId="59" applyFill="1" applyBorder="1" applyAlignment="1">
      <alignment horizontal="center" vertical="center" wrapText="1"/>
      <protection/>
    </xf>
    <xf numFmtId="0" fontId="2" fillId="0" borderId="20" xfId="59" applyFill="1" applyBorder="1" applyAlignment="1">
      <alignment vertical="center" wrapText="1"/>
      <protection/>
    </xf>
    <xf numFmtId="0" fontId="2" fillId="0" borderId="21" xfId="59" applyFill="1" applyBorder="1" applyAlignment="1">
      <alignment vertical="center" wrapText="1"/>
      <protection/>
    </xf>
    <xf numFmtId="0" fontId="2" fillId="0" borderId="22" xfId="59" applyFill="1" applyBorder="1" applyAlignment="1">
      <alignment vertical="center" wrapText="1"/>
      <protection/>
    </xf>
    <xf numFmtId="0" fontId="6" fillId="0" borderId="23" xfId="60" applyFont="1" applyBorder="1">
      <alignment/>
      <protection/>
    </xf>
    <xf numFmtId="0" fontId="4" fillId="0" borderId="23" xfId="60" applyFont="1" applyBorder="1">
      <alignment/>
      <protection/>
    </xf>
    <xf numFmtId="0" fontId="4" fillId="0" borderId="23" xfId="60" applyFont="1" applyBorder="1" applyAlignment="1">
      <alignment horizontal="right"/>
      <protection/>
    </xf>
    <xf numFmtId="0" fontId="4" fillId="0" borderId="0" xfId="60" applyFont="1">
      <alignment/>
      <protection/>
    </xf>
    <xf numFmtId="0" fontId="13" fillId="0" borderId="0" xfId="60" applyFont="1" applyAlignment="1">
      <alignment horizontal="left" vertical="top" wrapText="1"/>
      <protection/>
    </xf>
    <xf numFmtId="1" fontId="4" fillId="0" borderId="0" xfId="60" applyNumberFormat="1" applyFont="1">
      <alignment/>
      <protection/>
    </xf>
    <xf numFmtId="0" fontId="2" fillId="0" borderId="0" xfId="60">
      <alignment/>
      <protection/>
    </xf>
    <xf numFmtId="0" fontId="13" fillId="0" borderId="0" xfId="60" applyNumberFormat="1" applyFont="1" applyAlignment="1">
      <alignment horizontal="right" vertical="top" wrapText="1"/>
      <protection/>
    </xf>
    <xf numFmtId="176" fontId="4" fillId="0" borderId="0" xfId="60" applyNumberFormat="1" applyFont="1">
      <alignment/>
      <protection/>
    </xf>
    <xf numFmtId="2" fontId="4" fillId="0" borderId="0" xfId="60" applyNumberFormat="1" applyFont="1">
      <alignment/>
      <protection/>
    </xf>
    <xf numFmtId="1" fontId="2" fillId="0" borderId="0" xfId="60" applyNumberFormat="1">
      <alignment/>
      <protection/>
    </xf>
    <xf numFmtId="0" fontId="14" fillId="0" borderId="0" xfId="60" applyFont="1">
      <alignment/>
      <protection/>
    </xf>
    <xf numFmtId="0" fontId="15" fillId="0" borderId="23" xfId="60" applyFont="1" applyBorder="1">
      <alignment/>
      <protection/>
    </xf>
    <xf numFmtId="0" fontId="16" fillId="0" borderId="23" xfId="60" applyFont="1" applyBorder="1">
      <alignment/>
      <protection/>
    </xf>
    <xf numFmtId="0" fontId="13" fillId="0" borderId="0" xfId="60" applyFont="1" applyAlignment="1">
      <alignment vertical="top" wrapText="1"/>
      <protection/>
    </xf>
    <xf numFmtId="0" fontId="13" fillId="0" borderId="0" xfId="60" applyFont="1" applyAlignment="1">
      <alignment horizontal="right" vertical="top" wrapText="1"/>
      <protection/>
    </xf>
    <xf numFmtId="0" fontId="17" fillId="0" borderId="0" xfId="60" applyFont="1" applyAlignment="1">
      <alignment horizontal="right" vertical="top" wrapText="1"/>
      <protection/>
    </xf>
    <xf numFmtId="177" fontId="4" fillId="0" borderId="0" xfId="60" applyNumberFormat="1" applyFont="1">
      <alignment/>
      <protection/>
    </xf>
    <xf numFmtId="0" fontId="13" fillId="0" borderId="23" xfId="60" applyFont="1" applyBorder="1" applyAlignment="1">
      <alignment horizontal="left" vertical="top" wrapText="1"/>
      <protection/>
    </xf>
    <xf numFmtId="0" fontId="13" fillId="0" borderId="23" xfId="60" applyFont="1" applyBorder="1" applyAlignment="1">
      <alignment horizontal="right" vertical="top" wrapText="1"/>
      <protection/>
    </xf>
    <xf numFmtId="0" fontId="3" fillId="0" borderId="24" xfId="60" applyFont="1" applyBorder="1" applyAlignment="1">
      <alignment/>
      <protection/>
    </xf>
    <xf numFmtId="0" fontId="2" fillId="0" borderId="24" xfId="60" applyBorder="1">
      <alignment/>
      <protection/>
    </xf>
    <xf numFmtId="0" fontId="3" fillId="0" borderId="24" xfId="60" applyFont="1" applyBorder="1" applyAlignment="1">
      <alignment horizontal="right"/>
      <protection/>
    </xf>
    <xf numFmtId="0" fontId="3" fillId="0" borderId="0" xfId="60" applyFont="1" applyAlignment="1">
      <alignment/>
      <protection/>
    </xf>
    <xf numFmtId="0" fontId="3" fillId="0" borderId="0" xfId="60" applyFont="1">
      <alignment/>
      <protection/>
    </xf>
    <xf numFmtId="0" fontId="3" fillId="0" borderId="23" xfId="60" applyFont="1" applyBorder="1">
      <alignment/>
      <protection/>
    </xf>
    <xf numFmtId="0" fontId="2" fillId="0" borderId="23" xfId="60" applyBorder="1">
      <alignment/>
      <protection/>
    </xf>
    <xf numFmtId="0" fontId="4" fillId="0" borderId="0" xfId="60" applyFont="1">
      <alignment/>
      <protection/>
    </xf>
    <xf numFmtId="0" fontId="3" fillId="34" borderId="0" xfId="59" applyFont="1" applyFill="1" applyAlignment="1">
      <alignment vertical="center" wrapText="1"/>
      <protection/>
    </xf>
    <xf numFmtId="0" fontId="6" fillId="0" borderId="0" xfId="59" applyFont="1" applyFill="1" applyBorder="1" applyAlignment="1">
      <alignment vertical="center" wrapText="1"/>
      <protection/>
    </xf>
    <xf numFmtId="0" fontId="2" fillId="32" borderId="0" xfId="59" applyAlignment="1">
      <alignment vertical="center" wrapText="1"/>
      <protection/>
    </xf>
    <xf numFmtId="0" fontId="3" fillId="0" borderId="0" xfId="59" applyFont="1" applyFill="1" applyBorder="1" applyAlignment="1">
      <alignment vertical="center" wrapText="1"/>
      <protection/>
    </xf>
    <xf numFmtId="0" fontId="3" fillId="32" borderId="0" xfId="59" applyFont="1" applyAlignment="1">
      <alignment vertical="center" wrapText="1"/>
      <protection/>
    </xf>
    <xf numFmtId="49" fontId="3" fillId="36" borderId="25" xfId="59" applyNumberFormat="1" applyFont="1" applyFill="1" applyBorder="1" applyAlignment="1">
      <alignment horizontal="left" vertical="center" wrapText="1"/>
      <protection/>
    </xf>
    <xf numFmtId="49" fontId="3" fillId="36" borderId="26" xfId="59" applyNumberFormat="1" applyFont="1" applyFill="1" applyBorder="1" applyAlignment="1">
      <alignment horizontal="left" vertical="center" wrapText="1"/>
      <protection/>
    </xf>
    <xf numFmtId="49" fontId="3" fillId="36" borderId="27" xfId="59" applyNumberFormat="1" applyFont="1" applyFill="1" applyBorder="1" applyAlignment="1">
      <alignment horizontal="left" vertical="center" wrapText="1"/>
      <protection/>
    </xf>
    <xf numFmtId="49" fontId="3" fillId="36" borderId="28" xfId="59" applyNumberFormat="1" applyFont="1" applyFill="1" applyBorder="1" applyAlignment="1">
      <alignment horizontal="left" vertical="center" wrapText="1"/>
      <protection/>
    </xf>
    <xf numFmtId="49" fontId="3" fillId="36" borderId="29" xfId="59" applyNumberFormat="1" applyFont="1" applyFill="1" applyBorder="1" applyAlignment="1">
      <alignment horizontal="left" vertical="center" wrapText="1"/>
      <protection/>
    </xf>
    <xf numFmtId="49" fontId="3" fillId="36" borderId="30" xfId="59" applyNumberFormat="1" applyFont="1" applyFill="1" applyBorder="1" applyAlignment="1">
      <alignment horizontal="left" vertical="center" wrapText="1"/>
      <protection/>
    </xf>
    <xf numFmtId="49" fontId="5" fillId="36" borderId="28" xfId="55" applyNumberFormat="1" applyFill="1" applyBorder="1" applyAlignment="1" applyProtection="1">
      <alignment horizontal="left" vertical="center" wrapText="1"/>
      <protection/>
    </xf>
    <xf numFmtId="49" fontId="3" fillId="36" borderId="31" xfId="59" applyNumberFormat="1" applyFont="1" applyFill="1" applyBorder="1" applyAlignment="1">
      <alignment horizontal="left" vertical="center" wrapText="1"/>
      <protection/>
    </xf>
    <xf numFmtId="49" fontId="3" fillId="36" borderId="32" xfId="59" applyNumberFormat="1" applyFont="1" applyFill="1" applyBorder="1" applyAlignment="1">
      <alignment horizontal="left" vertical="center" wrapText="1"/>
      <protection/>
    </xf>
    <xf numFmtId="49" fontId="3" fillId="36" borderId="33" xfId="59" applyNumberFormat="1" applyFont="1" applyFill="1" applyBorder="1" applyAlignment="1">
      <alignment horizontal="left" vertical="center" wrapText="1"/>
      <protection/>
    </xf>
    <xf numFmtId="49" fontId="5" fillId="36" borderId="31" xfId="55" applyNumberFormat="1" applyFill="1" applyBorder="1" applyAlignment="1" applyProtection="1">
      <alignment horizontal="left" vertical="center" wrapText="1"/>
      <protection/>
    </xf>
    <xf numFmtId="0" fontId="4" fillId="0" borderId="0" xfId="59" applyFont="1" applyFill="1" applyBorder="1" applyAlignment="1">
      <alignment vertical="center" wrapText="1"/>
      <protection/>
    </xf>
    <xf numFmtId="0" fontId="2" fillId="32" borderId="0" xfId="59" applyFont="1" applyAlignment="1">
      <alignment vertical="center" wrapText="1"/>
      <protection/>
    </xf>
    <xf numFmtId="49" fontId="3" fillId="36" borderId="34" xfId="59" applyNumberFormat="1" applyFont="1" applyFill="1" applyBorder="1" applyAlignment="1">
      <alignment horizontal="left" vertical="center" wrapText="1"/>
      <protection/>
    </xf>
    <xf numFmtId="49" fontId="3" fillId="36" borderId="35" xfId="59" applyNumberFormat="1" applyFont="1" applyFill="1" applyBorder="1" applyAlignment="1">
      <alignment horizontal="left" vertical="center" wrapText="1"/>
      <protection/>
    </xf>
    <xf numFmtId="49" fontId="3" fillId="36" borderId="36" xfId="59" applyNumberFormat="1" applyFont="1" applyFill="1" applyBorder="1" applyAlignment="1">
      <alignment horizontal="left" vertical="center" wrapText="1"/>
      <protection/>
    </xf>
    <xf numFmtId="0" fontId="2" fillId="36" borderId="19" xfId="59" applyFill="1" applyBorder="1" applyAlignment="1">
      <alignment horizontal="center" vertical="center" wrapText="1"/>
      <protection/>
    </xf>
    <xf numFmtId="0" fontId="2" fillId="32" borderId="19" xfId="59" applyBorder="1" applyAlignment="1">
      <alignment horizontal="center" vertical="center" wrapText="1"/>
      <protection/>
    </xf>
    <xf numFmtId="0" fontId="2" fillId="32" borderId="37" xfId="59" applyBorder="1" applyAlignment="1">
      <alignment horizontal="center" vertical="center" wrapText="1"/>
      <protection/>
    </xf>
    <xf numFmtId="0" fontId="4" fillId="0" borderId="0" xfId="59" applyFont="1" applyFill="1" applyBorder="1" applyAlignment="1">
      <alignment horizontal="right" vertical="center" wrapText="1"/>
      <protection/>
    </xf>
    <xf numFmtId="0" fontId="4" fillId="32" borderId="0" xfId="59" applyFont="1" applyAlignment="1">
      <alignment horizontal="right" vertical="center" wrapText="1"/>
      <protection/>
    </xf>
    <xf numFmtId="0" fontId="6" fillId="36" borderId="38" xfId="59" applyFont="1" applyFill="1" applyBorder="1" applyAlignment="1">
      <alignment horizontal="center" vertical="center" wrapText="1"/>
      <protection/>
    </xf>
    <xf numFmtId="0" fontId="10" fillId="36" borderId="39" xfId="59" applyFont="1" applyFill="1" applyBorder="1" applyAlignment="1">
      <alignment horizontal="center" vertical="center" wrapText="1"/>
      <protection/>
    </xf>
    <xf numFmtId="0" fontId="10" fillId="36" borderId="40" xfId="59" applyFont="1" applyFill="1" applyBorder="1" applyAlignment="1">
      <alignment horizontal="center" vertical="center" wrapText="1"/>
      <protection/>
    </xf>
    <xf numFmtId="0" fontId="2" fillId="36" borderId="41" xfId="59" applyFont="1" applyFill="1" applyBorder="1" applyAlignment="1">
      <alignment horizontal="center" vertical="center" wrapText="1"/>
      <protection/>
    </xf>
    <xf numFmtId="0" fontId="2" fillId="36" borderId="0" xfId="59" applyFill="1" applyBorder="1" applyAlignment="1">
      <alignment horizontal="center" vertical="center" wrapText="1"/>
      <protection/>
    </xf>
    <xf numFmtId="0" fontId="2" fillId="36" borderId="18" xfId="59" applyFill="1" applyBorder="1" applyAlignment="1">
      <alignment horizontal="center" vertical="center" wrapText="1"/>
      <protection/>
    </xf>
    <xf numFmtId="0" fontId="2" fillId="36" borderId="41" xfId="59" applyFill="1" applyBorder="1" applyAlignment="1">
      <alignment horizontal="center" vertical="center" wrapText="1"/>
      <protection/>
    </xf>
    <xf numFmtId="0" fontId="2" fillId="32" borderId="0" xfId="59" applyBorder="1" applyAlignment="1">
      <alignment horizontal="center" vertical="center" wrapText="1"/>
      <protection/>
    </xf>
    <xf numFmtId="49" fontId="2" fillId="36" borderId="0" xfId="59" applyNumberFormat="1" applyFont="1" applyFill="1" applyBorder="1" applyAlignment="1">
      <alignment horizontal="left" vertical="center" wrapText="1"/>
      <protection/>
    </xf>
    <xf numFmtId="49" fontId="2" fillId="32" borderId="0" xfId="59" applyNumberFormat="1" applyBorder="1" applyAlignment="1">
      <alignment horizontal="left" vertical="center" wrapText="1"/>
      <protection/>
    </xf>
    <xf numFmtId="49" fontId="2" fillId="32" borderId="18" xfId="59" applyNumberFormat="1" applyBorder="1" applyAlignment="1">
      <alignment horizontal="left" vertical="center" wrapText="1"/>
      <protection/>
    </xf>
    <xf numFmtId="0" fontId="2" fillId="36" borderId="42" xfId="59" applyFill="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Budget" xfId="46"/>
    <cellStyle name="Dezimal_Budget"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Standard_Anpassen der Amortisation" xfId="64"/>
    <cellStyle name="Title" xfId="65"/>
    <cellStyle name="Total" xfId="66"/>
    <cellStyle name="Warning Text" xfId="67"/>
    <cellStyle name="Währung [0]_Budget" xfId="68"/>
    <cellStyle name="Währung_Budge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175"/>
          <c:w val="0.97575"/>
          <c:h val="0.867"/>
        </c:manualLayout>
      </c:layout>
      <c:barChart>
        <c:barDir val="bar"/>
        <c:grouping val="clustered"/>
        <c:varyColors val="0"/>
        <c:ser>
          <c:idx val="0"/>
          <c:order val="0"/>
          <c:tx>
            <c:strRef>
              <c:f>'Data_Fig3.2d'!$B$18</c:f>
              <c:strCache>
                <c:ptCount val="1"/>
                <c:pt idx="0">
                  <c:v>2009</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'Data_Fig3.2d'!$B$19:$B$23</c:f>
              <c:numCache>
                <c:ptCount val="5"/>
                <c:pt idx="0">
                  <c:v>89.56641025278454</c:v>
                </c:pt>
                <c:pt idx="1">
                  <c:v>39.820215142827095</c:v>
                </c:pt>
                <c:pt idx="2">
                  <c:v>66.90200594248853</c:v>
                </c:pt>
                <c:pt idx="3">
                  <c:v>52.616200111977385</c:v>
                </c:pt>
                <c:pt idx="4">
                  <c:v>20.829031855111538</c:v>
                </c:pt>
              </c:numCache>
            </c:numRef>
          </c:val>
        </c:ser>
        <c:ser>
          <c:idx val="1"/>
          <c:order val="1"/>
          <c:tx>
            <c:strRef>
              <c:f>'Data_Fig3.2d'!$C$18</c:f>
              <c:strCache>
                <c:ptCount val="1"/>
                <c:pt idx="0">
                  <c:v>2008</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'Data_Fig3.2d'!$C$19:$C$23</c:f>
              <c:numCache>
                <c:ptCount val="5"/>
                <c:pt idx="0">
                  <c:v>85.72267876255862</c:v>
                </c:pt>
                <c:pt idx="1">
                  <c:v>46.47858263269322</c:v>
                </c:pt>
                <c:pt idx="2">
                  <c:v>68.64790662981842</c:v>
                </c:pt>
                <c:pt idx="3">
                  <c:v>52.494010244378835</c:v>
                </c:pt>
                <c:pt idx="4">
                  <c:v>24.011767267590407</c:v>
                </c:pt>
              </c:numCache>
            </c:numRef>
          </c:val>
        </c:ser>
        <c:ser>
          <c:idx val="2"/>
          <c:order val="2"/>
          <c:tx>
            <c:strRef>
              <c:f>'Data_Fig3.2d'!$D$18</c:f>
              <c:strCache>
                <c:ptCount val="1"/>
                <c:pt idx="0">
                  <c:v>2005</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'Data_Fig3.2d'!$D$19:$D$23</c:f>
              <c:numCache>
                <c:ptCount val="5"/>
                <c:pt idx="0">
                  <c:v>88.45678310670525</c:v>
                </c:pt>
                <c:pt idx="1">
                  <c:v>48.538740787433525</c:v>
                </c:pt>
                <c:pt idx="2">
                  <c:v>70.63074209358176</c:v>
                </c:pt>
                <c:pt idx="3">
                  <c:v>54.84837441039919</c:v>
                </c:pt>
                <c:pt idx="4">
                  <c:v>21.52044386268189</c:v>
                </c:pt>
              </c:numCache>
            </c:numRef>
          </c:val>
        </c:ser>
        <c:ser>
          <c:idx val="3"/>
          <c:order val="3"/>
          <c:tx>
            <c:strRef>
              <c:f>'Data_Fig3.2d'!$E$18</c:f>
              <c:strCache>
                <c:ptCount val="1"/>
                <c:pt idx="0">
                  <c:v>2000</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'Data_Fig3.2d'!$E$19:$E$23</c:f>
              <c:numCache>
                <c:ptCount val="5"/>
                <c:pt idx="0">
                  <c:v>106.1158924360505</c:v>
                </c:pt>
                <c:pt idx="1">
                  <c:v>51.426717276178984</c:v>
                </c:pt>
                <c:pt idx="2">
                  <c:v>71.96822268193453</c:v>
                </c:pt>
                <c:pt idx="3">
                  <c:v>58.562135023081176</c:v>
                </c:pt>
                <c:pt idx="4">
                  <c:v>24.26988262528748</c:v>
                </c:pt>
              </c:numCache>
            </c:numRef>
          </c:val>
        </c:ser>
        <c:ser>
          <c:idx val="4"/>
          <c:order val="4"/>
          <c:tx>
            <c:strRef>
              <c:f>'Data_Fig3.2d'!$F$18</c:f>
              <c:strCache>
                <c:ptCount val="1"/>
                <c:pt idx="0">
                  <c:v>1995</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'Data_Fig3.2d'!$F$19:$F$23</c:f>
              <c:numCache>
                <c:ptCount val="5"/>
                <c:pt idx="0">
                  <c:v>106.57503635088943</c:v>
                </c:pt>
                <c:pt idx="1">
                  <c:v>81.45165409707369</c:v>
                </c:pt>
                <c:pt idx="2">
                  <c:v>76.51540676372258</c:v>
                </c:pt>
                <c:pt idx="3">
                  <c:v>65.55947418368592</c:v>
                </c:pt>
                <c:pt idx="4">
                  <c:v>35.181890111139985</c:v>
                </c:pt>
              </c:numCache>
            </c:numRef>
          </c:val>
        </c:ser>
        <c:ser>
          <c:idx val="5"/>
          <c:order val="5"/>
          <c:tx>
            <c:strRef>
              <c:f>'Data_Fig3.2d'!$G$18</c:f>
              <c:strCache>
                <c:ptCount val="1"/>
                <c:pt idx="0">
                  <c:v>1990</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'Data_Fig3.2d'!$G$19:$G$23</c:f>
              <c:numCache>
                <c:ptCount val="5"/>
                <c:pt idx="0">
                  <c:v>100</c:v>
                </c:pt>
                <c:pt idx="1">
                  <c:v>99.99999999999999</c:v>
                </c:pt>
                <c:pt idx="2">
                  <c:v>100</c:v>
                </c:pt>
                <c:pt idx="3">
                  <c:v>100</c:v>
                </c:pt>
                <c:pt idx="4">
                  <c:v>100</c:v>
                </c:pt>
              </c:numCache>
            </c:numRef>
          </c:val>
        </c:ser>
        <c:axId val="10588129"/>
        <c:axId val="28184298"/>
      </c:barChart>
      <c:catAx>
        <c:axId val="10588129"/>
        <c:scaling>
          <c:orientation val="minMax"/>
        </c:scaling>
        <c:axPos val="l"/>
        <c:delete val="0"/>
        <c:numFmt formatCode="General" sourceLinked="1"/>
        <c:majorTickMark val="out"/>
        <c:minorTickMark val="none"/>
        <c:tickLblPos val="nextTo"/>
        <c:spPr>
          <a:ln w="3175">
            <a:solidFill>
              <a:srgbClr val="808080"/>
            </a:solidFill>
          </a:ln>
        </c:spPr>
        <c:crossAx val="28184298"/>
        <c:crosses val="autoZero"/>
        <c:auto val="1"/>
        <c:lblOffset val="100"/>
        <c:tickLblSkip val="1"/>
        <c:noMultiLvlLbl val="0"/>
      </c:catAx>
      <c:valAx>
        <c:axId val="28184298"/>
        <c:scaling>
          <c:orientation val="minMax"/>
        </c:scaling>
        <c:axPos val="b"/>
        <c:title>
          <c:tx>
            <c:rich>
              <a:bodyPr vert="horz" rot="0" anchor="ctr"/>
              <a:lstStyle/>
              <a:p>
                <a:pPr algn="ctr">
                  <a:defRPr/>
                </a:pPr>
                <a:r>
                  <a:rPr lang="en-US" cap="none" sz="1600" b="0" i="0" u="none" baseline="0">
                    <a:solidFill>
                      <a:srgbClr val="000000"/>
                    </a:solidFill>
                  </a:rPr>
                  <a:t>Index (1990=100)</a:t>
                </a:r>
              </a:p>
            </c:rich>
          </c:tx>
          <c:layout>
            <c:manualLayout>
              <c:xMode val="factor"/>
              <c:yMode val="factor"/>
              <c:x val="0.06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88129"/>
        <c:crossesAt val="1"/>
        <c:crossBetween val="between"/>
        <c:dispUnits/>
      </c:valAx>
      <c:spPr>
        <a:solidFill>
          <a:srgbClr val="FFFFFF"/>
        </a:solidFill>
        <a:ln w="3175">
          <a:noFill/>
        </a:ln>
      </c:spPr>
    </c:plotArea>
    <c:legend>
      <c:legendPos val="b"/>
      <c:layout>
        <c:manualLayout>
          <c:xMode val="edge"/>
          <c:yMode val="edge"/>
          <c:x val="0.246"/>
          <c:y val="0.93775"/>
          <c:w val="0.5095"/>
          <c:h val="0.04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6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31"/>
          <c:w val="0.8505"/>
          <c:h val="0.97"/>
        </c:manualLayout>
      </c:layout>
      <c:barChart>
        <c:barDir val="bar"/>
        <c:grouping val="clustered"/>
        <c:varyColors val="0"/>
        <c:ser>
          <c:idx val="0"/>
          <c:order val="0"/>
          <c:tx>
            <c:strRef>
              <c:f>'Data_Fig3.2d'!$B$11</c:f>
              <c:strCache>
                <c:ptCount val="1"/>
                <c:pt idx="0">
                  <c:v>1990</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'Data_Fig3.2d'!$B$12:$B$16</c:f>
              <c:numCache/>
            </c:numRef>
          </c:val>
        </c:ser>
        <c:ser>
          <c:idx val="1"/>
          <c:order val="1"/>
          <c:tx>
            <c:strRef>
              <c:f>'Data_Fig3.2d'!$C$11</c:f>
              <c:strCache>
                <c:ptCount val="1"/>
                <c:pt idx="0">
                  <c:v>1995</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'Data_Fig3.2d'!$C$12:$C$16</c:f>
              <c:numCache/>
            </c:numRef>
          </c:val>
        </c:ser>
        <c:ser>
          <c:idx val="2"/>
          <c:order val="2"/>
          <c:tx>
            <c:strRef>
              <c:f>'Data_Fig3.2d'!$D$11</c:f>
              <c:strCache>
                <c:ptCount val="1"/>
                <c:pt idx="0">
                  <c:v>2000</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'Data_Fig3.2d'!$D$12:$D$16</c:f>
              <c:numCache/>
            </c:numRef>
          </c:val>
        </c:ser>
        <c:ser>
          <c:idx val="3"/>
          <c:order val="3"/>
          <c:tx>
            <c:strRef>
              <c:f>'Data_Fig3.2d'!$E$11</c:f>
              <c:strCache>
                <c:ptCount val="1"/>
                <c:pt idx="0">
                  <c:v>2005</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'Data_Fig3.2d'!$E$12:$E$16</c:f>
              <c:numCache/>
            </c:numRef>
          </c:val>
        </c:ser>
        <c:ser>
          <c:idx val="4"/>
          <c:order val="4"/>
          <c:tx>
            <c:strRef>
              <c:f>'Data_Fig3.2d'!$F$11</c:f>
              <c:strCache>
                <c:ptCount val="1"/>
                <c:pt idx="0">
                  <c:v>2008</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'Data_Fig3.2d'!$F$12:$F$16</c:f>
              <c:numCache/>
            </c:numRef>
          </c:val>
        </c:ser>
        <c:ser>
          <c:idx val="5"/>
          <c:order val="5"/>
          <c:tx>
            <c:strRef>
              <c:f>'Data_Fig3.2d'!$G$11</c:f>
              <c:strCache>
                <c:ptCount val="1"/>
                <c:pt idx="0">
                  <c:v>2009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'Data_Fig3.2d'!$G$12:$G$16</c:f>
              <c:numCache/>
            </c:numRef>
          </c:val>
        </c:ser>
        <c:axId val="52332091"/>
        <c:axId val="1226772"/>
      </c:barChart>
      <c:catAx>
        <c:axId val="52332091"/>
        <c:scaling>
          <c:orientation val="minMax"/>
        </c:scaling>
        <c:axPos val="l"/>
        <c:delete val="0"/>
        <c:numFmt formatCode="General" sourceLinked="1"/>
        <c:majorTickMark val="out"/>
        <c:minorTickMark val="none"/>
        <c:tickLblPos val="nextTo"/>
        <c:spPr>
          <a:ln w="3175">
            <a:solidFill>
              <a:srgbClr val="808080"/>
            </a:solidFill>
          </a:ln>
        </c:spPr>
        <c:crossAx val="1226772"/>
        <c:crosses val="autoZero"/>
        <c:auto val="1"/>
        <c:lblOffset val="100"/>
        <c:tickLblSkip val="1"/>
        <c:noMultiLvlLbl val="0"/>
      </c:catAx>
      <c:valAx>
        <c:axId val="12267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32091"/>
        <c:crossesAt val="1"/>
        <c:crossBetween val="between"/>
        <c:dispUnits/>
      </c:valAx>
      <c:spPr>
        <a:solidFill>
          <a:srgbClr val="FFFFFF"/>
        </a:solidFill>
        <a:ln w="3175">
          <a:noFill/>
        </a:ln>
      </c:spPr>
    </c:plotArea>
    <c:legend>
      <c:legendPos val="r"/>
      <c:layout>
        <c:manualLayout>
          <c:xMode val="edge"/>
          <c:yMode val="edge"/>
          <c:x val="0.88525"/>
          <c:y val="0.2365"/>
          <c:w val="0.104"/>
          <c:h val="0.5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7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24575"/>
    <xdr:graphicFrame>
      <xdr:nvGraphicFramePr>
        <xdr:cNvPr id="1" name="Shape 1025"/>
        <xdr:cNvGraphicFramePr/>
      </xdr:nvGraphicFramePr>
      <xdr:xfrm>
        <a:off x="0" y="0"/>
        <a:ext cx="9372600" cy="6124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2</xdr:row>
      <xdr:rowOff>0</xdr:rowOff>
    </xdr:from>
    <xdr:to>
      <xdr:col>15</xdr:col>
      <xdr:colOff>438150</xdr:colOff>
      <xdr:row>18</xdr:row>
      <xdr:rowOff>152400</xdr:rowOff>
    </xdr:to>
    <xdr:graphicFrame>
      <xdr:nvGraphicFramePr>
        <xdr:cNvPr id="1" name="Chart 1"/>
        <xdr:cNvGraphicFramePr/>
      </xdr:nvGraphicFramePr>
      <xdr:xfrm>
        <a:off x="5010150" y="381000"/>
        <a:ext cx="4572000" cy="2828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g_4_1_2012_09_26pk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
      <sheetName val="Fig 4.1_ecol_status by count"/>
      <sheetName val="By area or length "/>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kristensen@eea.europa.eu" TargetMode="External" /><Relationship Id="rId2" Type="http://schemas.openxmlformats.org/officeDocument/2006/relationships/hyperlink" Target="http://www.eea.europa.eu/" TargetMode="External" /><Relationship Id="rId3" Type="http://schemas.openxmlformats.org/officeDocument/2006/relationships/hyperlink" Target="http://www.compendiumvoordeleefomgeving.nl/indicatoren/nl0549-Emissies-naar-oppervlaktewater-en-riool.html?i=26-165" TargetMode="External" /><Relationship Id="rId4" Type="http://schemas.openxmlformats.org/officeDocument/2006/relationships/hyperlink" Target="http://www.compendiumvoordeleefomgeving.nl/indicatoren/nl0549-Emissies-naar-oppervlaktewater-en-riool.html?i=26-165" TargetMode="External" /><Relationship Id="rId5" Type="http://schemas.openxmlformats.org/officeDocument/2006/relationships/hyperlink" Target="http://www.compendiumvoordeleefomgeving.nl/indicatoren/nl0549-Emissies-naar-oppervlaktewater-en-riool.html?i=26-165"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Q59"/>
  <sheetViews>
    <sheetView showGridLines="0" zoomScale="130" zoomScaleNormal="130" zoomScalePageLayoutView="0" workbookViewId="0" topLeftCell="C41">
      <selection activeCell="H55" sqref="H55"/>
    </sheetView>
  </sheetViews>
  <sheetFormatPr defaultColWidth="9.140625" defaultRowHeight="15"/>
  <cols>
    <col min="1" max="1" width="9.28125" style="1" customWidth="1"/>
    <col min="2" max="2" width="1.57421875" style="1" customWidth="1"/>
    <col min="3" max="3" width="2.421875" style="1" customWidth="1"/>
    <col min="4" max="4" width="1.28515625" style="1" customWidth="1"/>
    <col min="5" max="5" width="24.00390625" style="1" customWidth="1"/>
    <col min="6" max="6" width="1.7109375" style="1" customWidth="1"/>
    <col min="7" max="7" width="1.28515625" style="1" customWidth="1"/>
    <col min="8" max="8" width="9.140625" style="1" customWidth="1"/>
    <col min="9" max="9" width="9.421875" style="1" customWidth="1"/>
    <col min="10" max="10" width="1.421875" style="1" customWidth="1"/>
    <col min="11" max="15" width="9.140625" style="1" customWidth="1"/>
    <col min="16" max="16" width="9.421875" style="1" customWidth="1"/>
    <col min="17" max="17" width="1.57421875" style="1" customWidth="1"/>
    <col min="18" max="16384" width="9.140625" style="1" customWidth="1"/>
  </cols>
  <sheetData>
    <row r="1" ht="22.5" customHeight="1" thickBot="1"/>
    <row r="2" spans="2:17" ht="3" customHeight="1" thickTop="1">
      <c r="B2" s="29"/>
      <c r="C2" s="28"/>
      <c r="D2" s="28"/>
      <c r="E2" s="28"/>
      <c r="F2" s="28"/>
      <c r="G2" s="28"/>
      <c r="H2" s="28"/>
      <c r="I2" s="28"/>
      <c r="J2" s="28"/>
      <c r="K2" s="28"/>
      <c r="L2" s="28"/>
      <c r="M2" s="28"/>
      <c r="N2" s="28"/>
      <c r="O2" s="28"/>
      <c r="P2" s="28"/>
      <c r="Q2" s="27"/>
    </row>
    <row r="3" spans="2:17" ht="15" customHeight="1">
      <c r="B3" s="9"/>
      <c r="C3" s="82" t="s">
        <v>59</v>
      </c>
      <c r="D3" s="82"/>
      <c r="E3" s="83"/>
      <c r="F3" s="83"/>
      <c r="G3" s="83"/>
      <c r="H3" s="83"/>
      <c r="I3" s="83"/>
      <c r="J3" s="83"/>
      <c r="K3" s="83"/>
      <c r="L3" s="83"/>
      <c r="M3" s="83"/>
      <c r="N3" s="83"/>
      <c r="O3" s="83"/>
      <c r="P3" s="83"/>
      <c r="Q3" s="5"/>
    </row>
    <row r="4" spans="2:17" ht="19.5" customHeight="1">
      <c r="B4" s="9"/>
      <c r="C4" s="84" t="s">
        <v>58</v>
      </c>
      <c r="D4" s="85"/>
      <c r="E4" s="85"/>
      <c r="F4" s="85"/>
      <c r="G4" s="85"/>
      <c r="H4" s="85"/>
      <c r="I4" s="85"/>
      <c r="J4" s="85"/>
      <c r="K4" s="85"/>
      <c r="L4" s="85"/>
      <c r="M4" s="85"/>
      <c r="N4" s="85"/>
      <c r="O4" s="85"/>
      <c r="P4" s="86"/>
      <c r="Q4" s="5"/>
    </row>
    <row r="5" spans="2:17" ht="15" customHeight="1">
      <c r="B5" s="9"/>
      <c r="C5" s="87" t="s">
        <v>57</v>
      </c>
      <c r="D5" s="88"/>
      <c r="E5" s="88"/>
      <c r="F5" s="88"/>
      <c r="G5" s="88"/>
      <c r="H5" s="88"/>
      <c r="I5" s="88"/>
      <c r="J5" s="88"/>
      <c r="K5" s="88"/>
      <c r="L5" s="88"/>
      <c r="M5" s="88"/>
      <c r="N5" s="88"/>
      <c r="O5" s="88"/>
      <c r="P5" s="89"/>
      <c r="Q5" s="5"/>
    </row>
    <row r="6" spans="2:17" ht="15" customHeight="1">
      <c r="B6" s="9"/>
      <c r="C6" s="90"/>
      <c r="D6" s="91"/>
      <c r="E6" s="91"/>
      <c r="F6" s="91"/>
      <c r="G6" s="91"/>
      <c r="H6" s="91"/>
      <c r="I6" s="91"/>
      <c r="J6" s="13" t="s">
        <v>6</v>
      </c>
      <c r="K6" s="92" t="s">
        <v>56</v>
      </c>
      <c r="L6" s="93"/>
      <c r="M6" s="93"/>
      <c r="N6" s="93"/>
      <c r="O6" s="93"/>
      <c r="P6" s="94"/>
      <c r="Q6" s="5"/>
    </row>
    <row r="7" spans="2:17" ht="6" customHeight="1">
      <c r="B7" s="9"/>
      <c r="C7" s="95"/>
      <c r="D7" s="80"/>
      <c r="E7" s="80"/>
      <c r="F7" s="80"/>
      <c r="G7" s="80"/>
      <c r="H7" s="80"/>
      <c r="I7" s="80"/>
      <c r="J7" s="26"/>
      <c r="K7" s="79"/>
      <c r="L7" s="80"/>
      <c r="M7" s="80"/>
      <c r="N7" s="80"/>
      <c r="O7" s="80"/>
      <c r="P7" s="81"/>
      <c r="Q7" s="5"/>
    </row>
    <row r="8" spans="2:17" ht="6" customHeight="1">
      <c r="B8" s="9"/>
      <c r="C8" s="8"/>
      <c r="D8" s="8"/>
      <c r="E8" s="8"/>
      <c r="F8" s="8"/>
      <c r="G8" s="8"/>
      <c r="H8" s="8"/>
      <c r="I8" s="8"/>
      <c r="J8" s="8"/>
      <c r="K8" s="8"/>
      <c r="L8" s="8"/>
      <c r="M8" s="8"/>
      <c r="N8" s="8"/>
      <c r="O8" s="8"/>
      <c r="P8" s="8"/>
      <c r="Q8" s="5"/>
    </row>
    <row r="9" spans="2:17" ht="15" customHeight="1">
      <c r="B9" s="9"/>
      <c r="C9" s="59" t="s">
        <v>55</v>
      </c>
      <c r="D9" s="60"/>
      <c r="E9" s="60"/>
      <c r="F9" s="60"/>
      <c r="G9" s="60"/>
      <c r="H9" s="60"/>
      <c r="I9" s="60"/>
      <c r="J9" s="60"/>
      <c r="K9" s="60"/>
      <c r="L9" s="60"/>
      <c r="M9" s="60"/>
      <c r="N9" s="60"/>
      <c r="O9" s="60"/>
      <c r="P9" s="60"/>
      <c r="Q9" s="5"/>
    </row>
    <row r="10" spans="2:17" ht="15" customHeight="1">
      <c r="B10" s="9"/>
      <c r="C10" s="8"/>
      <c r="D10" s="13" t="s">
        <v>6</v>
      </c>
      <c r="E10" s="25" t="s">
        <v>54</v>
      </c>
      <c r="F10" s="12"/>
      <c r="G10" s="24"/>
      <c r="H10" s="63" t="s">
        <v>53</v>
      </c>
      <c r="I10" s="64"/>
      <c r="J10" s="64"/>
      <c r="K10" s="64"/>
      <c r="L10" s="64"/>
      <c r="M10" s="64"/>
      <c r="N10" s="64"/>
      <c r="O10" s="64"/>
      <c r="P10" s="65"/>
      <c r="Q10" s="5"/>
    </row>
    <row r="11" spans="2:17" ht="15" customHeight="1">
      <c r="B11" s="9"/>
      <c r="C11" s="8"/>
      <c r="D11" s="13" t="s">
        <v>6</v>
      </c>
      <c r="E11" s="25" t="s">
        <v>52</v>
      </c>
      <c r="F11" s="12"/>
      <c r="G11" s="24"/>
      <c r="H11" s="66" t="s">
        <v>51</v>
      </c>
      <c r="I11" s="67"/>
      <c r="J11" s="67"/>
      <c r="K11" s="67"/>
      <c r="L11" s="67"/>
      <c r="M11" s="67"/>
      <c r="N11" s="67"/>
      <c r="O11" s="67"/>
      <c r="P11" s="68"/>
      <c r="Q11" s="5"/>
    </row>
    <row r="12" spans="2:17" ht="15" customHeight="1">
      <c r="B12" s="9"/>
      <c r="C12" s="8"/>
      <c r="D12" s="13" t="s">
        <v>6</v>
      </c>
      <c r="E12" s="25" t="s">
        <v>50</v>
      </c>
      <c r="F12" s="12"/>
      <c r="G12" s="24"/>
      <c r="H12" s="69" t="s">
        <v>49</v>
      </c>
      <c r="I12" s="67"/>
      <c r="J12" s="67"/>
      <c r="K12" s="67"/>
      <c r="L12" s="67"/>
      <c r="M12" s="67"/>
      <c r="N12" s="67"/>
      <c r="O12" s="67"/>
      <c r="P12" s="68"/>
      <c r="Q12" s="5"/>
    </row>
    <row r="13" spans="2:17" ht="15" customHeight="1">
      <c r="B13" s="9"/>
      <c r="C13" s="8"/>
      <c r="D13" s="13" t="s">
        <v>6</v>
      </c>
      <c r="E13" s="25" t="s">
        <v>11</v>
      </c>
      <c r="F13" s="12"/>
      <c r="G13" s="24"/>
      <c r="H13" s="69" t="s">
        <v>48</v>
      </c>
      <c r="I13" s="67"/>
      <c r="J13" s="67"/>
      <c r="K13" s="67"/>
      <c r="L13" s="67"/>
      <c r="M13" s="67"/>
      <c r="N13" s="67"/>
      <c r="O13" s="67"/>
      <c r="P13" s="68"/>
      <c r="Q13" s="5"/>
    </row>
    <row r="14" spans="2:17" ht="15" customHeight="1">
      <c r="B14" s="9"/>
      <c r="C14" s="8"/>
      <c r="D14" s="8"/>
      <c r="E14" s="25" t="s">
        <v>47</v>
      </c>
      <c r="F14" s="12"/>
      <c r="G14" s="24"/>
      <c r="H14" s="70" t="s">
        <v>46</v>
      </c>
      <c r="I14" s="71"/>
      <c r="J14" s="71"/>
      <c r="K14" s="71"/>
      <c r="L14" s="71"/>
      <c r="M14" s="71"/>
      <c r="N14" s="71"/>
      <c r="O14" s="71"/>
      <c r="P14" s="72"/>
      <c r="Q14" s="5"/>
    </row>
    <row r="15" spans="2:17" ht="15" customHeight="1">
      <c r="B15" s="9"/>
      <c r="C15" s="8"/>
      <c r="D15" s="8"/>
      <c r="E15" s="12"/>
      <c r="F15" s="12"/>
      <c r="G15" s="12"/>
      <c r="H15" s="12"/>
      <c r="I15" s="12"/>
      <c r="J15" s="12"/>
      <c r="K15" s="12"/>
      <c r="L15" s="12"/>
      <c r="M15" s="12"/>
      <c r="N15" s="12"/>
      <c r="O15" s="12"/>
      <c r="P15" s="12"/>
      <c r="Q15" s="5"/>
    </row>
    <row r="16" spans="2:17" ht="15" customHeight="1">
      <c r="B16" s="9"/>
      <c r="C16" s="59" t="s">
        <v>45</v>
      </c>
      <c r="D16" s="60"/>
      <c r="E16" s="60"/>
      <c r="F16" s="60"/>
      <c r="G16" s="60"/>
      <c r="H16" s="60"/>
      <c r="I16" s="60"/>
      <c r="J16" s="60"/>
      <c r="K16" s="60"/>
      <c r="L16" s="60"/>
      <c r="M16" s="60"/>
      <c r="N16" s="60"/>
      <c r="O16" s="60"/>
      <c r="P16" s="60"/>
      <c r="Q16" s="5"/>
    </row>
    <row r="17" spans="2:17" ht="24" customHeight="1">
      <c r="B17" s="9"/>
      <c r="C17" s="8"/>
      <c r="D17" s="13" t="s">
        <v>6</v>
      </c>
      <c r="E17" s="12" t="s">
        <v>44</v>
      </c>
      <c r="F17" s="12"/>
      <c r="G17" s="12"/>
      <c r="H17" s="63" t="s">
        <v>61</v>
      </c>
      <c r="I17" s="64"/>
      <c r="J17" s="64"/>
      <c r="K17" s="64"/>
      <c r="L17" s="64"/>
      <c r="M17" s="64"/>
      <c r="N17" s="64"/>
      <c r="O17" s="64"/>
      <c r="P17" s="65"/>
      <c r="Q17" s="5"/>
    </row>
    <row r="18" spans="2:17" ht="15" customHeight="1">
      <c r="B18" s="9"/>
      <c r="C18" s="8"/>
      <c r="D18" s="13" t="s">
        <v>6</v>
      </c>
      <c r="E18" s="12" t="s">
        <v>43</v>
      </c>
      <c r="F18" s="12"/>
      <c r="G18" s="12"/>
      <c r="H18" s="66" t="s">
        <v>63</v>
      </c>
      <c r="I18" s="67"/>
      <c r="J18" s="67"/>
      <c r="K18" s="67"/>
      <c r="L18" s="67"/>
      <c r="M18" s="67"/>
      <c r="N18" s="67"/>
      <c r="O18" s="67"/>
      <c r="P18" s="68"/>
      <c r="Q18" s="5"/>
    </row>
    <row r="19" spans="2:17" ht="15" customHeight="1">
      <c r="B19" s="9"/>
      <c r="C19" s="8"/>
      <c r="D19" s="13" t="s">
        <v>6</v>
      </c>
      <c r="E19" s="12" t="s">
        <v>42</v>
      </c>
      <c r="F19" s="12"/>
      <c r="G19" s="12"/>
      <c r="H19" s="66" t="s">
        <v>60</v>
      </c>
      <c r="I19" s="67"/>
      <c r="J19" s="67"/>
      <c r="K19" s="67"/>
      <c r="L19" s="67"/>
      <c r="M19" s="67"/>
      <c r="N19" s="67"/>
      <c r="O19" s="67"/>
      <c r="P19" s="68"/>
      <c r="Q19" s="5"/>
    </row>
    <row r="20" spans="2:17" ht="15" customHeight="1">
      <c r="B20" s="9"/>
      <c r="C20" s="8"/>
      <c r="D20" s="13" t="s">
        <v>6</v>
      </c>
      <c r="E20" s="12" t="s">
        <v>41</v>
      </c>
      <c r="F20" s="12"/>
      <c r="G20" s="12"/>
      <c r="H20" s="66" t="s">
        <v>62</v>
      </c>
      <c r="I20" s="67"/>
      <c r="J20" s="67"/>
      <c r="K20" s="67"/>
      <c r="L20" s="67"/>
      <c r="M20" s="67"/>
      <c r="N20" s="67"/>
      <c r="O20" s="67"/>
      <c r="P20" s="68"/>
      <c r="Q20" s="5"/>
    </row>
    <row r="21" spans="2:17" ht="15" customHeight="1">
      <c r="B21" s="9"/>
      <c r="C21" s="8"/>
      <c r="D21" s="8"/>
      <c r="E21" s="12" t="s">
        <v>40</v>
      </c>
      <c r="F21" s="12"/>
      <c r="G21" s="12"/>
      <c r="H21" s="66"/>
      <c r="I21" s="67"/>
      <c r="J21" s="67"/>
      <c r="K21" s="67"/>
      <c r="L21" s="67"/>
      <c r="M21" s="67"/>
      <c r="N21" s="67"/>
      <c r="O21" s="67"/>
      <c r="P21" s="68"/>
      <c r="Q21" s="5"/>
    </row>
    <row r="22" spans="2:17" ht="15" customHeight="1">
      <c r="B22" s="9"/>
      <c r="C22" s="8"/>
      <c r="D22" s="8"/>
      <c r="E22" s="12" t="s">
        <v>39</v>
      </c>
      <c r="F22" s="12"/>
      <c r="G22" s="12"/>
      <c r="H22" s="66" t="s">
        <v>64</v>
      </c>
      <c r="I22" s="67"/>
      <c r="J22" s="67"/>
      <c r="K22" s="67"/>
      <c r="L22" s="67"/>
      <c r="M22" s="67"/>
      <c r="N22" s="67"/>
      <c r="O22" s="67"/>
      <c r="P22" s="68"/>
      <c r="Q22" s="5"/>
    </row>
    <row r="23" spans="2:17" ht="15" customHeight="1">
      <c r="B23" s="23"/>
      <c r="C23" s="22"/>
      <c r="D23" s="22"/>
      <c r="E23" s="12" t="s">
        <v>38</v>
      </c>
      <c r="F23" s="12"/>
      <c r="G23" s="12"/>
      <c r="H23" s="70" t="s">
        <v>65</v>
      </c>
      <c r="I23" s="71"/>
      <c r="J23" s="71"/>
      <c r="K23" s="71"/>
      <c r="L23" s="71"/>
      <c r="M23" s="71"/>
      <c r="N23" s="71"/>
      <c r="O23" s="71"/>
      <c r="P23" s="72"/>
      <c r="Q23" s="5"/>
    </row>
    <row r="24" spans="2:17" ht="15" customHeight="1">
      <c r="B24" s="9"/>
      <c r="C24" s="8"/>
      <c r="D24" s="8"/>
      <c r="E24" s="12"/>
      <c r="F24" s="12"/>
      <c r="G24" s="12"/>
      <c r="H24" s="12"/>
      <c r="I24" s="12"/>
      <c r="J24" s="12"/>
      <c r="K24" s="12"/>
      <c r="L24" s="12"/>
      <c r="M24" s="12"/>
      <c r="N24" s="12"/>
      <c r="O24" s="12"/>
      <c r="P24" s="12"/>
      <c r="Q24" s="5"/>
    </row>
    <row r="25" spans="2:17" ht="15" customHeight="1">
      <c r="B25" s="9"/>
      <c r="C25" s="59" t="s">
        <v>37</v>
      </c>
      <c r="D25" s="60"/>
      <c r="E25" s="60"/>
      <c r="F25" s="60"/>
      <c r="G25" s="60"/>
      <c r="H25" s="60"/>
      <c r="I25" s="60"/>
      <c r="J25" s="60"/>
      <c r="K25" s="60"/>
      <c r="L25" s="60"/>
      <c r="M25" s="60"/>
      <c r="N25" s="60"/>
      <c r="O25" s="60"/>
      <c r="P25" s="60"/>
      <c r="Q25" s="5"/>
    </row>
    <row r="26" spans="2:17" ht="19.5" customHeight="1">
      <c r="B26" s="9"/>
      <c r="C26" s="8"/>
      <c r="D26" s="13" t="s">
        <v>6</v>
      </c>
      <c r="E26" s="12" t="s">
        <v>36</v>
      </c>
      <c r="F26" s="12"/>
      <c r="G26" s="12"/>
      <c r="H26" s="63" t="s">
        <v>94</v>
      </c>
      <c r="I26" s="64"/>
      <c r="J26" s="64"/>
      <c r="K26" s="64"/>
      <c r="L26" s="64"/>
      <c r="M26" s="64"/>
      <c r="N26" s="64"/>
      <c r="O26" s="64"/>
      <c r="P26" s="65"/>
      <c r="Q26" s="5"/>
    </row>
    <row r="27" spans="2:17" ht="15" customHeight="1">
      <c r="B27" s="9"/>
      <c r="C27" s="8"/>
      <c r="D27" s="13" t="s">
        <v>6</v>
      </c>
      <c r="E27" s="12" t="s">
        <v>35</v>
      </c>
      <c r="F27" s="12"/>
      <c r="G27" s="12"/>
      <c r="H27" s="66" t="s">
        <v>34</v>
      </c>
      <c r="I27" s="67"/>
      <c r="J27" s="67"/>
      <c r="K27" s="67"/>
      <c r="L27" s="67"/>
      <c r="M27" s="67"/>
      <c r="N27" s="67"/>
      <c r="O27" s="67"/>
      <c r="P27" s="68"/>
      <c r="Q27" s="5"/>
    </row>
    <row r="28" spans="2:17" ht="23.25" customHeight="1">
      <c r="B28" s="9"/>
      <c r="C28" s="8"/>
      <c r="D28" s="13" t="s">
        <v>6</v>
      </c>
      <c r="E28" s="12" t="s">
        <v>33</v>
      </c>
      <c r="F28" s="12"/>
      <c r="G28" s="12"/>
      <c r="H28" s="66" t="s">
        <v>32</v>
      </c>
      <c r="I28" s="67"/>
      <c r="J28" s="67"/>
      <c r="K28" s="67"/>
      <c r="L28" s="67"/>
      <c r="M28" s="67"/>
      <c r="N28" s="67"/>
      <c r="O28" s="67"/>
      <c r="P28" s="68"/>
      <c r="Q28" s="5"/>
    </row>
    <row r="29" spans="2:17" ht="21.75" customHeight="1">
      <c r="B29" s="9"/>
      <c r="C29" s="8"/>
      <c r="D29" s="8"/>
      <c r="E29" s="12" t="s">
        <v>31</v>
      </c>
      <c r="F29" s="12"/>
      <c r="G29" s="12"/>
      <c r="H29" s="73" t="s">
        <v>66</v>
      </c>
      <c r="I29" s="71"/>
      <c r="J29" s="71"/>
      <c r="K29" s="71"/>
      <c r="L29" s="71"/>
      <c r="M29" s="71"/>
      <c r="N29" s="71"/>
      <c r="O29" s="71"/>
      <c r="P29" s="72"/>
      <c r="Q29" s="5"/>
    </row>
    <row r="30" spans="2:17" ht="15" customHeight="1">
      <c r="B30" s="9"/>
      <c r="C30" s="8"/>
      <c r="D30" s="8"/>
      <c r="E30" s="12"/>
      <c r="F30" s="12"/>
      <c r="G30" s="12"/>
      <c r="H30" s="12"/>
      <c r="I30" s="12"/>
      <c r="J30" s="12"/>
      <c r="K30" s="12"/>
      <c r="L30" s="12"/>
      <c r="M30" s="12"/>
      <c r="N30" s="12"/>
      <c r="O30" s="12"/>
      <c r="P30" s="12"/>
      <c r="Q30" s="5"/>
    </row>
    <row r="31" spans="2:17" ht="15" customHeight="1">
      <c r="B31" s="9"/>
      <c r="C31" s="59" t="s">
        <v>30</v>
      </c>
      <c r="D31" s="60"/>
      <c r="E31" s="60"/>
      <c r="F31" s="60"/>
      <c r="G31" s="60"/>
      <c r="H31" s="60"/>
      <c r="I31" s="60"/>
      <c r="J31" s="60"/>
      <c r="K31" s="60"/>
      <c r="L31" s="60"/>
      <c r="M31" s="60"/>
      <c r="N31" s="60"/>
      <c r="O31" s="60"/>
      <c r="P31" s="60"/>
      <c r="Q31" s="5"/>
    </row>
    <row r="32" spans="2:17" ht="15" customHeight="1">
      <c r="B32" s="9"/>
      <c r="C32" s="8"/>
      <c r="D32" s="13" t="s">
        <v>6</v>
      </c>
      <c r="E32" s="12" t="s">
        <v>29</v>
      </c>
      <c r="F32" s="12"/>
      <c r="G32" s="12"/>
      <c r="H32" s="63" t="s">
        <v>28</v>
      </c>
      <c r="I32" s="64"/>
      <c r="J32" s="64"/>
      <c r="K32" s="64"/>
      <c r="L32" s="64"/>
      <c r="M32" s="64"/>
      <c r="N32" s="64"/>
      <c r="O32" s="64"/>
      <c r="P32" s="65"/>
      <c r="Q32" s="5"/>
    </row>
    <row r="33" spans="2:17" ht="15" customHeight="1">
      <c r="B33" s="9"/>
      <c r="C33" s="8"/>
      <c r="D33" s="8"/>
      <c r="E33" s="12" t="s">
        <v>27</v>
      </c>
      <c r="F33" s="12"/>
      <c r="G33" s="12"/>
      <c r="H33" s="70" t="s">
        <v>28</v>
      </c>
      <c r="I33" s="71"/>
      <c r="J33" s="71"/>
      <c r="K33" s="71"/>
      <c r="L33" s="71"/>
      <c r="M33" s="71"/>
      <c r="N33" s="71"/>
      <c r="O33" s="71"/>
      <c r="P33" s="72"/>
      <c r="Q33" s="5"/>
    </row>
    <row r="34" spans="2:17" ht="15" customHeight="1">
      <c r="B34" s="9"/>
      <c r="C34" s="8"/>
      <c r="D34" s="8"/>
      <c r="E34" s="12"/>
      <c r="F34" s="12"/>
      <c r="G34" s="12"/>
      <c r="H34" s="12"/>
      <c r="I34" s="12"/>
      <c r="J34" s="12"/>
      <c r="K34" s="12"/>
      <c r="L34" s="12"/>
      <c r="M34" s="12"/>
      <c r="N34" s="12"/>
      <c r="O34" s="12"/>
      <c r="P34" s="12"/>
      <c r="Q34" s="5"/>
    </row>
    <row r="35" spans="2:17" ht="15" customHeight="1">
      <c r="B35" s="9"/>
      <c r="C35" s="59" t="s">
        <v>26</v>
      </c>
      <c r="D35" s="60"/>
      <c r="E35" s="60"/>
      <c r="F35" s="60"/>
      <c r="G35" s="60"/>
      <c r="H35" s="60"/>
      <c r="I35" s="60"/>
      <c r="J35" s="60"/>
      <c r="K35" s="60"/>
      <c r="L35" s="60"/>
      <c r="M35" s="60"/>
      <c r="N35" s="60"/>
      <c r="O35" s="60"/>
      <c r="P35" s="60"/>
      <c r="Q35" s="5"/>
    </row>
    <row r="36" spans="2:17" ht="15" customHeight="1">
      <c r="B36" s="9"/>
      <c r="C36" s="74" t="s">
        <v>25</v>
      </c>
      <c r="D36" s="75"/>
      <c r="E36" s="75"/>
      <c r="F36" s="75"/>
      <c r="G36" s="75"/>
      <c r="H36" s="75"/>
      <c r="I36" s="75"/>
      <c r="J36" s="75"/>
      <c r="K36" s="75"/>
      <c r="L36" s="75"/>
      <c r="M36" s="75"/>
      <c r="N36" s="75"/>
      <c r="O36" s="75"/>
      <c r="P36" s="75"/>
      <c r="Q36" s="5"/>
    </row>
    <row r="37" spans="2:17" ht="5.25" customHeight="1">
      <c r="B37" s="9"/>
      <c r="C37" s="21"/>
      <c r="D37" s="20"/>
      <c r="E37" s="17"/>
      <c r="F37" s="20"/>
      <c r="G37" s="20"/>
      <c r="H37" s="19"/>
      <c r="I37" s="19"/>
      <c r="J37" s="19"/>
      <c r="K37" s="19"/>
      <c r="L37" s="19"/>
      <c r="M37" s="19"/>
      <c r="N37" s="19"/>
      <c r="O37" s="19"/>
      <c r="P37" s="19"/>
      <c r="Q37" s="5"/>
    </row>
    <row r="38" spans="2:17" ht="12.75" customHeight="1">
      <c r="B38" s="9"/>
      <c r="C38" s="8"/>
      <c r="D38" s="61" t="s">
        <v>24</v>
      </c>
      <c r="E38" s="60"/>
      <c r="F38" s="12"/>
      <c r="G38" s="12"/>
      <c r="H38" s="76" t="s">
        <v>23</v>
      </c>
      <c r="I38" s="77"/>
      <c r="J38" s="77"/>
      <c r="K38" s="77"/>
      <c r="L38" s="77"/>
      <c r="M38" s="77"/>
      <c r="N38" s="77"/>
      <c r="O38" s="77"/>
      <c r="P38" s="78"/>
      <c r="Q38" s="5"/>
    </row>
    <row r="39" spans="2:17" ht="6.75" customHeight="1">
      <c r="B39" s="9"/>
      <c r="C39" s="21"/>
      <c r="D39" s="20"/>
      <c r="E39" s="17"/>
      <c r="F39" s="20"/>
      <c r="G39" s="20"/>
      <c r="H39" s="19"/>
      <c r="I39" s="19"/>
      <c r="J39" s="19"/>
      <c r="K39" s="19"/>
      <c r="L39" s="19"/>
      <c r="M39" s="19"/>
      <c r="N39" s="19"/>
      <c r="O39" s="19"/>
      <c r="P39" s="19"/>
      <c r="Q39" s="5"/>
    </row>
    <row r="40" spans="2:17" ht="17.25" customHeight="1">
      <c r="B40" s="9"/>
      <c r="C40" s="8"/>
      <c r="D40" s="61" t="s">
        <v>22</v>
      </c>
      <c r="E40" s="60"/>
      <c r="F40" s="60"/>
      <c r="G40" s="60"/>
      <c r="H40" s="60"/>
      <c r="I40" s="60"/>
      <c r="J40" s="60"/>
      <c r="K40" s="60"/>
      <c r="L40" s="60"/>
      <c r="M40" s="60"/>
      <c r="N40" s="18" t="s">
        <v>21</v>
      </c>
      <c r="O40" s="17"/>
      <c r="P40" s="17"/>
      <c r="Q40" s="5"/>
    </row>
    <row r="41" spans="2:17" ht="15" customHeight="1">
      <c r="B41" s="9"/>
      <c r="C41" s="8"/>
      <c r="D41" s="13" t="s">
        <v>6</v>
      </c>
      <c r="E41" s="61" t="s">
        <v>20</v>
      </c>
      <c r="F41" s="60"/>
      <c r="G41" s="60"/>
      <c r="H41" s="60"/>
      <c r="I41" s="60"/>
      <c r="J41" s="60"/>
      <c r="K41" s="60"/>
      <c r="L41" s="60"/>
      <c r="M41" s="60"/>
      <c r="N41" s="16" t="s">
        <v>19</v>
      </c>
      <c r="O41" s="12"/>
      <c r="P41" s="12"/>
      <c r="Q41" s="5"/>
    </row>
    <row r="42" spans="2:17" ht="15" customHeight="1">
      <c r="B42" s="9"/>
      <c r="C42" s="8"/>
      <c r="D42" s="13" t="s">
        <v>6</v>
      </c>
      <c r="E42" s="61" t="s">
        <v>18</v>
      </c>
      <c r="F42" s="60"/>
      <c r="G42" s="60"/>
      <c r="H42" s="60"/>
      <c r="I42" s="60"/>
      <c r="J42" s="60"/>
      <c r="K42" s="60"/>
      <c r="L42" s="60"/>
      <c r="M42" s="60"/>
      <c r="N42" s="15" t="s">
        <v>16</v>
      </c>
      <c r="O42" s="12"/>
      <c r="P42" s="12"/>
      <c r="Q42" s="5"/>
    </row>
    <row r="43" spans="2:17" ht="15" customHeight="1">
      <c r="B43" s="9"/>
      <c r="C43" s="8"/>
      <c r="D43" s="13" t="s">
        <v>6</v>
      </c>
      <c r="E43" s="61" t="s">
        <v>17</v>
      </c>
      <c r="F43" s="60"/>
      <c r="G43" s="60"/>
      <c r="H43" s="60"/>
      <c r="I43" s="60"/>
      <c r="J43" s="60"/>
      <c r="K43" s="60"/>
      <c r="L43" s="60"/>
      <c r="M43" s="60"/>
      <c r="N43" s="14" t="s">
        <v>67</v>
      </c>
      <c r="O43" s="12"/>
      <c r="P43" s="12"/>
      <c r="Q43" s="5"/>
    </row>
    <row r="44" spans="2:17" ht="15" customHeight="1">
      <c r="B44" s="9"/>
      <c r="C44" s="8"/>
      <c r="D44" s="8"/>
      <c r="E44" s="12"/>
      <c r="F44" s="12"/>
      <c r="G44" s="12"/>
      <c r="H44" s="12"/>
      <c r="I44" s="12"/>
      <c r="J44" s="12"/>
      <c r="K44" s="12"/>
      <c r="L44" s="12"/>
      <c r="M44" s="12"/>
      <c r="N44" s="12"/>
      <c r="O44" s="12"/>
      <c r="P44" s="12"/>
      <c r="Q44" s="5"/>
    </row>
    <row r="45" spans="2:17" ht="15" customHeight="1">
      <c r="B45" s="9"/>
      <c r="C45" s="59" t="s">
        <v>15</v>
      </c>
      <c r="D45" s="60"/>
      <c r="E45" s="60"/>
      <c r="F45" s="60"/>
      <c r="G45" s="60"/>
      <c r="H45" s="60"/>
      <c r="I45" s="60"/>
      <c r="J45" s="60"/>
      <c r="K45" s="60"/>
      <c r="L45" s="60"/>
      <c r="M45" s="60"/>
      <c r="N45" s="60"/>
      <c r="O45" s="60"/>
      <c r="P45" s="60"/>
      <c r="Q45" s="5"/>
    </row>
    <row r="46" spans="2:17" ht="15" customHeight="1">
      <c r="B46" s="9"/>
      <c r="C46" s="61" t="s">
        <v>14</v>
      </c>
      <c r="D46" s="62"/>
      <c r="E46" s="62"/>
      <c r="F46" s="62"/>
      <c r="G46" s="62"/>
      <c r="H46" s="62"/>
      <c r="I46" s="62"/>
      <c r="J46" s="62"/>
      <c r="K46" s="62"/>
      <c r="L46" s="62"/>
      <c r="M46" s="62"/>
      <c r="N46" s="62"/>
      <c r="O46" s="62"/>
      <c r="P46" s="62"/>
      <c r="Q46" s="5"/>
    </row>
    <row r="47" spans="2:17" ht="15" customHeight="1">
      <c r="B47" s="9"/>
      <c r="C47" s="8"/>
      <c r="D47" s="13" t="s">
        <v>6</v>
      </c>
      <c r="E47" s="12" t="s">
        <v>13</v>
      </c>
      <c r="F47" s="12"/>
      <c r="G47" s="12"/>
      <c r="H47" s="63" t="s">
        <v>68</v>
      </c>
      <c r="I47" s="64"/>
      <c r="J47" s="64"/>
      <c r="K47" s="64"/>
      <c r="L47" s="64"/>
      <c r="M47" s="64"/>
      <c r="N47" s="64"/>
      <c r="O47" s="64"/>
      <c r="P47" s="65"/>
      <c r="Q47" s="5"/>
    </row>
    <row r="48" spans="2:17" ht="15" customHeight="1">
      <c r="B48" s="9"/>
      <c r="C48" s="8"/>
      <c r="D48" s="13" t="s">
        <v>6</v>
      </c>
      <c r="E48" s="12" t="s">
        <v>12</v>
      </c>
      <c r="F48" s="12"/>
      <c r="G48" s="12"/>
      <c r="H48" s="66" t="s">
        <v>69</v>
      </c>
      <c r="I48" s="67"/>
      <c r="J48" s="67"/>
      <c r="K48" s="67"/>
      <c r="L48" s="67"/>
      <c r="M48" s="67"/>
      <c r="N48" s="67"/>
      <c r="O48" s="67"/>
      <c r="P48" s="68"/>
      <c r="Q48" s="5"/>
    </row>
    <row r="49" spans="2:17" ht="15" customHeight="1">
      <c r="B49" s="9"/>
      <c r="C49" s="8"/>
      <c r="D49" s="13" t="s">
        <v>6</v>
      </c>
      <c r="E49" s="12" t="s">
        <v>11</v>
      </c>
      <c r="F49" s="12"/>
      <c r="G49" s="12"/>
      <c r="H49" s="69" t="s">
        <v>70</v>
      </c>
      <c r="I49" s="67"/>
      <c r="J49" s="67"/>
      <c r="K49" s="67"/>
      <c r="L49" s="67"/>
      <c r="M49" s="67"/>
      <c r="N49" s="67"/>
      <c r="O49" s="67"/>
      <c r="P49" s="68"/>
      <c r="Q49" s="5"/>
    </row>
    <row r="50" spans="2:17" ht="15" customHeight="1">
      <c r="B50" s="9"/>
      <c r="C50" s="8"/>
      <c r="D50" s="13" t="s">
        <v>6</v>
      </c>
      <c r="E50" s="12" t="s">
        <v>10</v>
      </c>
      <c r="F50" s="12"/>
      <c r="G50" s="12"/>
      <c r="H50" s="66" t="s">
        <v>71</v>
      </c>
      <c r="I50" s="67"/>
      <c r="J50" s="67"/>
      <c r="K50" s="67"/>
      <c r="L50" s="67"/>
      <c r="M50" s="67"/>
      <c r="N50" s="67"/>
      <c r="O50" s="67"/>
      <c r="P50" s="68"/>
      <c r="Q50" s="5"/>
    </row>
    <row r="51" spans="2:17" ht="15" customHeight="1">
      <c r="B51" s="9"/>
      <c r="C51" s="8"/>
      <c r="D51" s="13" t="s">
        <v>6</v>
      </c>
      <c r="E51" s="12" t="s">
        <v>9</v>
      </c>
      <c r="F51" s="12"/>
      <c r="G51" s="12"/>
      <c r="H51" s="69" t="s">
        <v>70</v>
      </c>
      <c r="I51" s="67"/>
      <c r="J51" s="67"/>
      <c r="K51" s="67"/>
      <c r="L51" s="67"/>
      <c r="M51" s="67"/>
      <c r="N51" s="67"/>
      <c r="O51" s="67"/>
      <c r="P51" s="68"/>
      <c r="Q51" s="5"/>
    </row>
    <row r="52" spans="2:17" ht="15" customHeight="1">
      <c r="B52" s="9"/>
      <c r="C52" s="11" t="s">
        <v>7</v>
      </c>
      <c r="D52" s="13" t="s">
        <v>6</v>
      </c>
      <c r="E52" s="12" t="s">
        <v>8</v>
      </c>
      <c r="F52" s="12"/>
      <c r="G52" s="12"/>
      <c r="H52" s="66"/>
      <c r="I52" s="67"/>
      <c r="J52" s="67"/>
      <c r="K52" s="67"/>
      <c r="L52" s="67"/>
      <c r="M52" s="67"/>
      <c r="N52" s="67"/>
      <c r="O52" s="67"/>
      <c r="P52" s="68"/>
      <c r="Q52" s="5"/>
    </row>
    <row r="53" spans="2:17" ht="15" customHeight="1">
      <c r="B53" s="9"/>
      <c r="C53" s="11" t="s">
        <v>7</v>
      </c>
      <c r="D53" s="13" t="s">
        <v>6</v>
      </c>
      <c r="E53" s="12" t="s">
        <v>5</v>
      </c>
      <c r="F53" s="12"/>
      <c r="G53" s="12"/>
      <c r="H53" s="66" t="s">
        <v>72</v>
      </c>
      <c r="I53" s="67"/>
      <c r="J53" s="67"/>
      <c r="K53" s="67"/>
      <c r="L53" s="67"/>
      <c r="M53" s="67"/>
      <c r="N53" s="67"/>
      <c r="O53" s="67"/>
      <c r="P53" s="68"/>
      <c r="Q53" s="5"/>
    </row>
    <row r="54" spans="2:17" ht="15" customHeight="1">
      <c r="B54" s="9"/>
      <c r="C54" s="8"/>
      <c r="D54" s="8"/>
      <c r="E54" s="12" t="s">
        <v>4</v>
      </c>
      <c r="F54" s="12"/>
      <c r="G54" s="12"/>
      <c r="H54" s="70" t="s">
        <v>28</v>
      </c>
      <c r="I54" s="71"/>
      <c r="J54" s="71"/>
      <c r="K54" s="71"/>
      <c r="L54" s="71"/>
      <c r="M54" s="71"/>
      <c r="N54" s="71"/>
      <c r="O54" s="71"/>
      <c r="P54" s="72"/>
      <c r="Q54" s="5"/>
    </row>
    <row r="55" spans="2:17" ht="15" customHeight="1">
      <c r="B55" s="9"/>
      <c r="C55" s="8"/>
      <c r="D55" s="8"/>
      <c r="E55" s="12"/>
      <c r="F55" s="12"/>
      <c r="G55" s="12"/>
      <c r="H55" s="12"/>
      <c r="I55" s="12"/>
      <c r="J55" s="12"/>
      <c r="K55" s="12"/>
      <c r="L55" s="12"/>
      <c r="M55" s="12"/>
      <c r="N55" s="12"/>
      <c r="O55" s="12"/>
      <c r="P55" s="12"/>
      <c r="Q55" s="5"/>
    </row>
    <row r="56" spans="2:17" ht="15" customHeight="1">
      <c r="B56" s="9"/>
      <c r="C56" s="8"/>
      <c r="D56" s="8"/>
      <c r="E56" s="12"/>
      <c r="F56" s="12"/>
      <c r="G56" s="12"/>
      <c r="H56" s="12"/>
      <c r="I56" s="12"/>
      <c r="J56" s="12"/>
      <c r="K56" s="12"/>
      <c r="L56" s="12"/>
      <c r="M56" s="12"/>
      <c r="N56" s="12"/>
      <c r="O56" s="12"/>
      <c r="P56" s="12"/>
      <c r="Q56" s="5"/>
    </row>
    <row r="57" spans="2:17" ht="15" customHeight="1">
      <c r="B57" s="9"/>
      <c r="C57" s="11"/>
      <c r="D57" s="8"/>
      <c r="E57" s="10" t="s">
        <v>3</v>
      </c>
      <c r="F57" s="6"/>
      <c r="G57" s="6"/>
      <c r="H57" s="58" t="s">
        <v>2</v>
      </c>
      <c r="I57" s="58"/>
      <c r="J57" s="58"/>
      <c r="K57" s="58"/>
      <c r="L57" s="58"/>
      <c r="M57" s="58"/>
      <c r="N57" s="58"/>
      <c r="O57" s="58"/>
      <c r="P57" s="58"/>
      <c r="Q57" s="5"/>
    </row>
    <row r="58" spans="2:17" ht="15" customHeight="1">
      <c r="B58" s="9"/>
      <c r="C58" s="8"/>
      <c r="D58" s="8"/>
      <c r="E58" s="7" t="s">
        <v>1</v>
      </c>
      <c r="F58" s="6"/>
      <c r="G58" s="6"/>
      <c r="H58" s="58" t="s">
        <v>0</v>
      </c>
      <c r="I58" s="58"/>
      <c r="J58" s="58"/>
      <c r="K58" s="58"/>
      <c r="L58" s="58"/>
      <c r="M58" s="58"/>
      <c r="N58" s="58"/>
      <c r="O58" s="58"/>
      <c r="P58" s="58"/>
      <c r="Q58" s="5"/>
    </row>
    <row r="59" spans="2:17" ht="3.75" customHeight="1" thickBot="1">
      <c r="B59" s="4"/>
      <c r="C59" s="3"/>
      <c r="D59" s="3"/>
      <c r="E59" s="3"/>
      <c r="F59" s="3"/>
      <c r="G59" s="3"/>
      <c r="H59" s="3"/>
      <c r="I59" s="3"/>
      <c r="J59" s="3"/>
      <c r="K59" s="3"/>
      <c r="L59" s="3"/>
      <c r="M59" s="3"/>
      <c r="N59" s="3"/>
      <c r="O59" s="3"/>
      <c r="P59" s="3"/>
      <c r="Q59" s="2"/>
    </row>
    <row r="60" ht="13.5" thickTop="1"/>
  </sheetData>
  <sheetProtection/>
  <mergeCells count="49">
    <mergeCell ref="H12:P12"/>
    <mergeCell ref="H13:P13"/>
    <mergeCell ref="H14:P14"/>
    <mergeCell ref="C3:P3"/>
    <mergeCell ref="C4:P4"/>
    <mergeCell ref="C5:P5"/>
    <mergeCell ref="C6:I6"/>
    <mergeCell ref="K6:P6"/>
    <mergeCell ref="C7:I7"/>
    <mergeCell ref="H38:P38"/>
    <mergeCell ref="D40:M40"/>
    <mergeCell ref="E41:M41"/>
    <mergeCell ref="K7:P7"/>
    <mergeCell ref="C9:P9"/>
    <mergeCell ref="H10:P10"/>
    <mergeCell ref="H21:P21"/>
    <mergeCell ref="H22:P22"/>
    <mergeCell ref="H23:P23"/>
    <mergeCell ref="H11:P11"/>
    <mergeCell ref="E42:M42"/>
    <mergeCell ref="H28:P28"/>
    <mergeCell ref="C16:P16"/>
    <mergeCell ref="H17:P17"/>
    <mergeCell ref="H18:P18"/>
    <mergeCell ref="H19:P19"/>
    <mergeCell ref="H20:P20"/>
    <mergeCell ref="C25:P25"/>
    <mergeCell ref="H26:P26"/>
    <mergeCell ref="H27:P27"/>
    <mergeCell ref="H54:P54"/>
    <mergeCell ref="H57:P57"/>
    <mergeCell ref="E43:M43"/>
    <mergeCell ref="H29:P29"/>
    <mergeCell ref="C31:P31"/>
    <mergeCell ref="H32:P32"/>
    <mergeCell ref="H33:P33"/>
    <mergeCell ref="C35:P35"/>
    <mergeCell ref="C36:P36"/>
    <mergeCell ref="D38:E38"/>
    <mergeCell ref="H58:P58"/>
    <mergeCell ref="C45:P45"/>
    <mergeCell ref="C46:P46"/>
    <mergeCell ref="H47:P47"/>
    <mergeCell ref="H48:P48"/>
    <mergeCell ref="H49:P49"/>
    <mergeCell ref="H50:P50"/>
    <mergeCell ref="H51:P51"/>
    <mergeCell ref="H52:P52"/>
    <mergeCell ref="H53:P53"/>
  </mergeCells>
  <hyperlinks>
    <hyperlink ref="H12" r:id="rId1" display="peter.kristensen@eea.europa.eu"/>
    <hyperlink ref="H13" r:id="rId2" display="www.eea.europa.eu"/>
    <hyperlink ref="H49" r:id="rId3" display="http://www.compendiumvoordeleefomgeving.nl/indicatoren/nl0549-Emissies-naar-oppervlaktewater-en-riool.html?i=26-165"/>
    <hyperlink ref="H29" r:id="rId4" display="http://www.compendiumvoordeleefomgeving.nl/indicatoren/nl0549-Emissies-naar-oppervlaktewater-en-riool.html?i=26-165 "/>
    <hyperlink ref="H51" r:id="rId5" display="http://www.compendiumvoordeleefomgeving.nl/indicatoren/nl0549-Emissies-naar-oppervlaktewater-en-riool.html?i=26-165"/>
  </hyperlink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83" r:id="rId8"/>
  <legacyDrawing r:id="rId7"/>
</worksheet>
</file>

<file path=xl/worksheets/sheet2.xml><?xml version="1.0" encoding="utf-8"?>
<worksheet xmlns="http://schemas.openxmlformats.org/spreadsheetml/2006/main" xmlns:r="http://schemas.openxmlformats.org/officeDocument/2006/relationships">
  <dimension ref="A3:O23"/>
  <sheetViews>
    <sheetView zoomScalePageLayoutView="0" workbookViewId="0" topLeftCell="A1">
      <selection activeCell="A13" sqref="A13:IV17"/>
    </sheetView>
  </sheetViews>
  <sheetFormatPr defaultColWidth="9.140625" defaultRowHeight="15"/>
  <cols>
    <col min="1" max="16384" width="9.140625" style="36" customWidth="1"/>
  </cols>
  <sheetData>
    <row r="3" spans="1:7" s="33" customFormat="1" ht="12.75" thickBot="1">
      <c r="A3" s="30"/>
      <c r="B3" s="31">
        <v>1990</v>
      </c>
      <c r="C3" s="31">
        <v>1995</v>
      </c>
      <c r="D3" s="31">
        <v>2000</v>
      </c>
      <c r="E3" s="31">
        <v>2005</v>
      </c>
      <c r="F3" s="31">
        <v>2008</v>
      </c>
      <c r="G3" s="32">
        <v>2009</v>
      </c>
    </row>
    <row r="4" spans="1:15" ht="12.75">
      <c r="A4" s="34" t="s">
        <v>73</v>
      </c>
      <c r="B4" s="35">
        <v>277.566204583815</v>
      </c>
      <c r="C4" s="35">
        <v>295.816283432985</v>
      </c>
      <c r="D4" s="35">
        <v>294.541855094989</v>
      </c>
      <c r="E4" s="35">
        <v>245.526135566219</v>
      </c>
      <c r="F4" s="35">
        <v>237.93718590881</v>
      </c>
      <c r="G4" s="35">
        <v>248.606085520623</v>
      </c>
      <c r="I4" s="34"/>
      <c r="J4" s="37"/>
      <c r="K4" s="37"/>
      <c r="L4" s="37"/>
      <c r="M4" s="37"/>
      <c r="N4" s="37"/>
      <c r="O4" s="37"/>
    </row>
    <row r="5" spans="1:15" ht="12.75">
      <c r="A5" s="34" t="s">
        <v>74</v>
      </c>
      <c r="B5" s="38">
        <v>53.8620805926755</v>
      </c>
      <c r="C5" s="38">
        <v>43.8715555738331</v>
      </c>
      <c r="D5" s="38">
        <v>27.6994999054629</v>
      </c>
      <c r="E5" s="38">
        <v>26.1439756815973</v>
      </c>
      <c r="F5" s="38">
        <v>25.0343316359545</v>
      </c>
      <c r="G5" s="38">
        <v>21.4479963724063</v>
      </c>
      <c r="I5" s="34"/>
      <c r="J5" s="37"/>
      <c r="K5" s="37"/>
      <c r="L5" s="37"/>
      <c r="M5" s="37"/>
      <c r="N5" s="37"/>
      <c r="O5" s="37"/>
    </row>
    <row r="6" spans="1:15" ht="12.75">
      <c r="A6" s="34" t="s">
        <v>75</v>
      </c>
      <c r="B6" s="35">
        <v>574.25254684647</v>
      </c>
      <c r="C6" s="35">
        <v>439.391672070613</v>
      </c>
      <c r="D6" s="35">
        <v>413.279351671148</v>
      </c>
      <c r="E6" s="35">
        <v>405.598835328955</v>
      </c>
      <c r="F6" s="35">
        <v>394.212352178519</v>
      </c>
      <c r="G6" s="35">
        <v>384.186473016117</v>
      </c>
      <c r="I6" s="34"/>
      <c r="J6" s="37"/>
      <c r="K6" s="37"/>
      <c r="L6" s="37"/>
      <c r="M6" s="37"/>
      <c r="N6" s="37"/>
      <c r="O6" s="37"/>
    </row>
    <row r="7" spans="1:7" ht="12.75">
      <c r="A7" s="34" t="s">
        <v>76</v>
      </c>
      <c r="B7" s="35">
        <v>137.170155791119</v>
      </c>
      <c r="C7" s="38">
        <v>89.9280328736004</v>
      </c>
      <c r="D7" s="38">
        <v>80.3297718457659</v>
      </c>
      <c r="E7" s="38">
        <v>75.2356006276408</v>
      </c>
      <c r="F7" s="38">
        <v>72.0061156332204</v>
      </c>
      <c r="G7" s="38">
        <v>72.1737236649663</v>
      </c>
    </row>
    <row r="8" spans="1:7" ht="12.75">
      <c r="A8" s="34" t="s">
        <v>77</v>
      </c>
      <c r="B8" s="39">
        <v>5.16187777359488</v>
      </c>
      <c r="C8" s="39">
        <v>1.81604616597751</v>
      </c>
      <c r="D8" s="39">
        <v>1.25278167691228</v>
      </c>
      <c r="E8" s="39">
        <v>1.11085900852674</v>
      </c>
      <c r="F8" s="39">
        <v>1.23945807763308</v>
      </c>
      <c r="G8" s="39">
        <v>1.075169165784</v>
      </c>
    </row>
    <row r="11" spans="2:7" ht="12.75">
      <c r="B11" s="36">
        <f aca="true" t="shared" si="0" ref="B11:G11">B3</f>
        <v>1990</v>
      </c>
      <c r="C11" s="36">
        <f t="shared" si="0"/>
        <v>1995</v>
      </c>
      <c r="D11" s="36">
        <f t="shared" si="0"/>
        <v>2000</v>
      </c>
      <c r="E11" s="36">
        <f t="shared" si="0"/>
        <v>2005</v>
      </c>
      <c r="F11" s="36">
        <f t="shared" si="0"/>
        <v>2008</v>
      </c>
      <c r="G11" s="36">
        <f t="shared" si="0"/>
        <v>2009</v>
      </c>
    </row>
    <row r="12" spans="1:7" ht="12.75">
      <c r="A12" s="36" t="s">
        <v>78</v>
      </c>
      <c r="B12" s="36">
        <f aca="true" t="shared" si="1" ref="B12:G12">100*B4/$B$4</f>
        <v>100</v>
      </c>
      <c r="C12" s="40">
        <f t="shared" si="1"/>
        <v>106.57503635088943</v>
      </c>
      <c r="D12" s="40">
        <f t="shared" si="1"/>
        <v>106.1158924360505</v>
      </c>
      <c r="E12" s="40">
        <f t="shared" si="1"/>
        <v>88.45678310670525</v>
      </c>
      <c r="F12" s="40">
        <f t="shared" si="1"/>
        <v>85.72267876255862</v>
      </c>
      <c r="G12" s="40">
        <f t="shared" si="1"/>
        <v>89.56641025278454</v>
      </c>
    </row>
    <row r="13" spans="1:7" ht="12.75">
      <c r="A13" s="36" t="s">
        <v>79</v>
      </c>
      <c r="B13" s="36">
        <f aca="true" t="shared" si="2" ref="B13:G13">100*B5/$B$5</f>
        <v>99.99999999999999</v>
      </c>
      <c r="C13" s="40">
        <f t="shared" si="2"/>
        <v>81.45165409707369</v>
      </c>
      <c r="D13" s="40">
        <f t="shared" si="2"/>
        <v>51.426717276178984</v>
      </c>
      <c r="E13" s="40">
        <f t="shared" si="2"/>
        <v>48.538740787433525</v>
      </c>
      <c r="F13" s="40">
        <f t="shared" si="2"/>
        <v>46.47858263269322</v>
      </c>
      <c r="G13" s="40">
        <f t="shared" si="2"/>
        <v>39.820215142827095</v>
      </c>
    </row>
    <row r="14" spans="1:7" ht="12.75">
      <c r="A14" s="36" t="s">
        <v>75</v>
      </c>
      <c r="B14" s="36">
        <f aca="true" t="shared" si="3" ref="B14:G14">100*B6/$B$6</f>
        <v>100</v>
      </c>
      <c r="C14" s="40">
        <f t="shared" si="3"/>
        <v>76.51540676372258</v>
      </c>
      <c r="D14" s="40">
        <f t="shared" si="3"/>
        <v>71.96822268193453</v>
      </c>
      <c r="E14" s="40">
        <f t="shared" si="3"/>
        <v>70.63074209358176</v>
      </c>
      <c r="F14" s="40">
        <f t="shared" si="3"/>
        <v>68.64790662981842</v>
      </c>
      <c r="G14" s="40">
        <f t="shared" si="3"/>
        <v>66.90200594248853</v>
      </c>
    </row>
    <row r="15" spans="1:7" ht="12.75">
      <c r="A15" s="36" t="s">
        <v>80</v>
      </c>
      <c r="B15" s="36">
        <f aca="true" t="shared" si="4" ref="B15:G15">100*B7/$B$7</f>
        <v>100</v>
      </c>
      <c r="C15" s="40">
        <f t="shared" si="4"/>
        <v>65.55947418368592</v>
      </c>
      <c r="D15" s="40">
        <f t="shared" si="4"/>
        <v>58.562135023081176</v>
      </c>
      <c r="E15" s="40">
        <f t="shared" si="4"/>
        <v>54.84837441039919</v>
      </c>
      <c r="F15" s="40">
        <f t="shared" si="4"/>
        <v>52.494010244378835</v>
      </c>
      <c r="G15" s="40">
        <f t="shared" si="4"/>
        <v>52.616200111977385</v>
      </c>
    </row>
    <row r="16" spans="1:7" ht="12.75">
      <c r="A16" s="36" t="s">
        <v>77</v>
      </c>
      <c r="B16" s="36">
        <f aca="true" t="shared" si="5" ref="B16:G16">100*B8/$B$8</f>
        <v>100</v>
      </c>
      <c r="C16" s="40">
        <f t="shared" si="5"/>
        <v>35.181890111139985</v>
      </c>
      <c r="D16" s="40">
        <f t="shared" si="5"/>
        <v>24.26988262528748</v>
      </c>
      <c r="E16" s="40">
        <f t="shared" si="5"/>
        <v>21.52044386268189</v>
      </c>
      <c r="F16" s="40">
        <f t="shared" si="5"/>
        <v>24.011767267590407</v>
      </c>
      <c r="G16" s="40">
        <f t="shared" si="5"/>
        <v>20.829031855111538</v>
      </c>
    </row>
    <row r="18" spans="2:7" ht="12.75">
      <c r="B18" s="36">
        <f aca="true" t="shared" si="6" ref="B18:B23">G11</f>
        <v>2009</v>
      </c>
      <c r="C18" s="40">
        <f aca="true" t="shared" si="7" ref="C18:C23">F11</f>
        <v>2008</v>
      </c>
      <c r="D18" s="40">
        <f aca="true" t="shared" si="8" ref="D18:D23">E11</f>
        <v>2005</v>
      </c>
      <c r="E18" s="40">
        <f aca="true" t="shared" si="9" ref="E18:E23">D11</f>
        <v>2000</v>
      </c>
      <c r="F18" s="40">
        <f aca="true" t="shared" si="10" ref="F18:F23">C11</f>
        <v>1995</v>
      </c>
      <c r="G18" s="36">
        <f aca="true" t="shared" si="11" ref="G18:G23">B11</f>
        <v>1990</v>
      </c>
    </row>
    <row r="19" spans="1:7" ht="12.75">
      <c r="A19" s="36" t="str">
        <f>A12</f>
        <v>Copper</v>
      </c>
      <c r="B19" s="40">
        <f t="shared" si="6"/>
        <v>89.56641025278454</v>
      </c>
      <c r="C19" s="40">
        <f t="shared" si="7"/>
        <v>85.72267876255862</v>
      </c>
      <c r="D19" s="40">
        <f t="shared" si="8"/>
        <v>88.45678310670525</v>
      </c>
      <c r="E19" s="40">
        <f t="shared" si="9"/>
        <v>106.1158924360505</v>
      </c>
      <c r="F19" s="40">
        <f t="shared" si="10"/>
        <v>106.57503635088943</v>
      </c>
      <c r="G19" s="36">
        <f t="shared" si="11"/>
        <v>100</v>
      </c>
    </row>
    <row r="20" spans="1:7" ht="12.75">
      <c r="A20" s="36" t="str">
        <f>A13</f>
        <v>Nickel</v>
      </c>
      <c r="B20" s="40">
        <f t="shared" si="6"/>
        <v>39.820215142827095</v>
      </c>
      <c r="C20" s="40">
        <f t="shared" si="7"/>
        <v>46.47858263269322</v>
      </c>
      <c r="D20" s="40">
        <f t="shared" si="8"/>
        <v>48.538740787433525</v>
      </c>
      <c r="E20" s="40">
        <f t="shared" si="9"/>
        <v>51.426717276178984</v>
      </c>
      <c r="F20" s="40">
        <f t="shared" si="10"/>
        <v>81.45165409707369</v>
      </c>
      <c r="G20" s="36">
        <f t="shared" si="11"/>
        <v>99.99999999999999</v>
      </c>
    </row>
    <row r="21" spans="1:7" ht="12.75">
      <c r="A21" s="36" t="str">
        <f>A14</f>
        <v>Zink</v>
      </c>
      <c r="B21" s="40">
        <f t="shared" si="6"/>
        <v>66.90200594248853</v>
      </c>
      <c r="C21" s="40">
        <f t="shared" si="7"/>
        <v>68.64790662981842</v>
      </c>
      <c r="D21" s="40">
        <f t="shared" si="8"/>
        <v>70.63074209358176</v>
      </c>
      <c r="E21" s="40">
        <f t="shared" si="9"/>
        <v>71.96822268193453</v>
      </c>
      <c r="F21" s="40">
        <f t="shared" si="10"/>
        <v>76.51540676372258</v>
      </c>
      <c r="G21" s="36">
        <f t="shared" si="11"/>
        <v>100</v>
      </c>
    </row>
    <row r="22" spans="1:7" ht="12.75">
      <c r="A22" s="36" t="str">
        <f>A15</f>
        <v>Lead</v>
      </c>
      <c r="B22" s="40">
        <f t="shared" si="6"/>
        <v>52.616200111977385</v>
      </c>
      <c r="C22" s="40">
        <f t="shared" si="7"/>
        <v>52.494010244378835</v>
      </c>
      <c r="D22" s="40">
        <f t="shared" si="8"/>
        <v>54.84837441039919</v>
      </c>
      <c r="E22" s="40">
        <f t="shared" si="9"/>
        <v>58.562135023081176</v>
      </c>
      <c r="F22" s="40">
        <f t="shared" si="10"/>
        <v>65.55947418368592</v>
      </c>
      <c r="G22" s="36">
        <f t="shared" si="11"/>
        <v>100</v>
      </c>
    </row>
    <row r="23" spans="1:7" ht="12.75">
      <c r="A23" s="36" t="str">
        <f>A16</f>
        <v>Cadmium</v>
      </c>
      <c r="B23" s="40">
        <f t="shared" si="6"/>
        <v>20.829031855111538</v>
      </c>
      <c r="C23" s="40">
        <f t="shared" si="7"/>
        <v>24.011767267590407</v>
      </c>
      <c r="D23" s="40">
        <f t="shared" si="8"/>
        <v>21.52044386268189</v>
      </c>
      <c r="E23" s="40">
        <f t="shared" si="9"/>
        <v>24.26988262528748</v>
      </c>
      <c r="F23" s="40">
        <f t="shared" si="10"/>
        <v>35.181890111139985</v>
      </c>
      <c r="G23" s="36">
        <f t="shared" si="11"/>
        <v>100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O45"/>
  <sheetViews>
    <sheetView zoomScalePageLayoutView="0" workbookViewId="0" topLeftCell="A10">
      <selection activeCell="A13" sqref="A13:IV17"/>
    </sheetView>
  </sheetViews>
  <sheetFormatPr defaultColWidth="9.140625" defaultRowHeight="15"/>
  <cols>
    <col min="1" max="1" width="24.421875" style="36" customWidth="1"/>
    <col min="2" max="5" width="13.28125" style="36" customWidth="1"/>
    <col min="6" max="6" width="14.140625" style="36" customWidth="1"/>
    <col min="7" max="7" width="14.00390625" style="36" customWidth="1"/>
    <col min="8" max="8" width="9.140625" style="36" customWidth="1"/>
    <col min="9" max="9" width="36.7109375" style="36" customWidth="1"/>
    <col min="10" max="16384" width="9.140625" style="36" customWidth="1"/>
  </cols>
  <sheetData>
    <row r="1" ht="18">
      <c r="A1" s="41" t="s">
        <v>81</v>
      </c>
    </row>
    <row r="2" spans="1:7" ht="16.5" thickBot="1">
      <c r="A2" s="42"/>
      <c r="B2" s="43"/>
      <c r="C2" s="43"/>
      <c r="D2" s="43"/>
      <c r="E2" s="43"/>
      <c r="F2" s="43"/>
      <c r="G2" s="43"/>
    </row>
    <row r="3" spans="1:7" s="33" customFormat="1" ht="12.75" thickBot="1">
      <c r="A3" s="30"/>
      <c r="B3" s="31">
        <v>1990</v>
      </c>
      <c r="C3" s="31">
        <v>1995</v>
      </c>
      <c r="D3" s="31">
        <v>2000</v>
      </c>
      <c r="E3" s="31">
        <v>2005</v>
      </c>
      <c r="F3" s="31">
        <v>2008</v>
      </c>
      <c r="G3" s="32">
        <v>2009</v>
      </c>
    </row>
    <row r="4" spans="1:7" ht="12.75">
      <c r="A4" s="44"/>
      <c r="B4" s="45"/>
      <c r="C4" s="45"/>
      <c r="D4" s="45"/>
      <c r="E4" s="33"/>
      <c r="F4" s="33"/>
      <c r="G4" s="33"/>
    </row>
    <row r="5" spans="1:7" ht="12.75">
      <c r="A5" s="44"/>
      <c r="B5" s="46" t="s">
        <v>82</v>
      </c>
      <c r="C5" s="45"/>
      <c r="D5" s="45"/>
      <c r="E5" s="33"/>
      <c r="F5" s="33"/>
      <c r="G5" s="33"/>
    </row>
    <row r="6" spans="1:7" ht="12.75">
      <c r="A6" s="44"/>
      <c r="B6" s="45"/>
      <c r="C6" s="45"/>
      <c r="D6" s="45"/>
      <c r="E6" s="33"/>
      <c r="F6" s="33"/>
      <c r="G6" s="33"/>
    </row>
    <row r="7" spans="1:15" ht="12.75">
      <c r="A7" s="34" t="s">
        <v>83</v>
      </c>
      <c r="B7" s="35">
        <v>96105.10683987</v>
      </c>
      <c r="C7" s="35">
        <v>92931.6474459859</v>
      </c>
      <c r="D7" s="35">
        <v>86604.109180623</v>
      </c>
      <c r="E7" s="35">
        <v>87959.0402204</v>
      </c>
      <c r="F7" s="35">
        <v>87151.128849587</v>
      </c>
      <c r="G7" s="35">
        <v>85072.18117379</v>
      </c>
      <c r="I7" s="34"/>
      <c r="J7" s="37"/>
      <c r="K7" s="37"/>
      <c r="L7" s="37"/>
      <c r="M7" s="37"/>
      <c r="N7" s="37"/>
      <c r="O7" s="37"/>
    </row>
    <row r="8" spans="1:15" ht="12.75">
      <c r="A8" s="44" t="s">
        <v>84</v>
      </c>
      <c r="B8" s="35">
        <v>22925.2343589861</v>
      </c>
      <c r="C8" s="35">
        <v>16513.4346836899</v>
      </c>
      <c r="D8" s="35">
        <v>15551.6615239254</v>
      </c>
      <c r="E8" s="35">
        <v>15174.0013195285</v>
      </c>
      <c r="F8" s="35">
        <v>15225.7653730245</v>
      </c>
      <c r="G8" s="35">
        <v>14887.3079308977</v>
      </c>
      <c r="I8" s="44"/>
      <c r="J8" s="37"/>
      <c r="K8" s="37"/>
      <c r="L8" s="37"/>
      <c r="M8" s="37"/>
      <c r="N8" s="37"/>
      <c r="O8" s="37"/>
    </row>
    <row r="9" spans="1:15" ht="12.75">
      <c r="A9" s="44"/>
      <c r="B9" s="37"/>
      <c r="C9" s="37"/>
      <c r="D9" s="37"/>
      <c r="E9" s="37"/>
      <c r="F9" s="37"/>
      <c r="G9" s="37"/>
      <c r="I9" s="34"/>
      <c r="J9" s="37"/>
      <c r="K9" s="37"/>
      <c r="L9" s="37"/>
      <c r="M9" s="37"/>
      <c r="N9" s="37"/>
      <c r="O9" s="37"/>
    </row>
    <row r="10" spans="1:15" ht="12.75">
      <c r="A10" s="34" t="s">
        <v>85</v>
      </c>
      <c r="B10" s="39">
        <v>1.049817311543</v>
      </c>
      <c r="C10" s="47">
        <v>0.839619131835</v>
      </c>
      <c r="D10" s="47">
        <v>0.416869152687467</v>
      </c>
      <c r="E10" s="47">
        <v>0.348234005842</v>
      </c>
      <c r="F10" s="47">
        <v>0.33402539060609</v>
      </c>
      <c r="G10" s="47">
        <v>0.33672862988527</v>
      </c>
      <c r="I10" s="34"/>
      <c r="J10" s="37"/>
      <c r="K10" s="37"/>
      <c r="L10" s="37"/>
      <c r="M10" s="37"/>
      <c r="N10" s="37"/>
      <c r="O10" s="37"/>
    </row>
    <row r="11" spans="1:15" ht="12.75">
      <c r="A11" s="34" t="s">
        <v>86</v>
      </c>
      <c r="B11" s="39">
        <v>4.862459733523</v>
      </c>
      <c r="C11" s="39">
        <v>3.482657718306</v>
      </c>
      <c r="D11" s="39">
        <v>2.14763212264113</v>
      </c>
      <c r="E11" s="39">
        <v>1.5583754162019</v>
      </c>
      <c r="F11" s="39">
        <v>1.29016119845062</v>
      </c>
      <c r="G11" s="39">
        <v>1.226409469553</v>
      </c>
      <c r="I11" s="34"/>
      <c r="J11" s="37"/>
      <c r="K11" s="37"/>
      <c r="L11" s="37"/>
      <c r="M11" s="37"/>
      <c r="N11" s="37"/>
      <c r="O11" s="37"/>
    </row>
    <row r="12" spans="1:15" ht="12.75">
      <c r="A12" s="44"/>
      <c r="B12" s="37"/>
      <c r="C12" s="37"/>
      <c r="D12" s="37"/>
      <c r="E12" s="37"/>
      <c r="F12" s="37"/>
      <c r="G12" s="37"/>
      <c r="I12" s="34"/>
      <c r="J12" s="37"/>
      <c r="K12" s="37"/>
      <c r="L12" s="37"/>
      <c r="M12" s="37"/>
      <c r="N12" s="37"/>
      <c r="O12" s="37"/>
    </row>
    <row r="13" spans="1:15" ht="12.75">
      <c r="A13" s="34" t="s">
        <v>73</v>
      </c>
      <c r="B13" s="35">
        <v>277.566204583815</v>
      </c>
      <c r="C13" s="35">
        <v>295.816283432985</v>
      </c>
      <c r="D13" s="35">
        <v>294.541855094989</v>
      </c>
      <c r="E13" s="35">
        <v>245.526135566219</v>
      </c>
      <c r="F13" s="35">
        <v>237.93718590881</v>
      </c>
      <c r="G13" s="35">
        <v>248.606085520623</v>
      </c>
      <c r="I13" s="34"/>
      <c r="J13" s="37"/>
      <c r="K13" s="37"/>
      <c r="L13" s="37"/>
      <c r="M13" s="37"/>
      <c r="N13" s="37"/>
      <c r="O13" s="37"/>
    </row>
    <row r="14" spans="1:15" ht="12.75">
      <c r="A14" s="34" t="s">
        <v>74</v>
      </c>
      <c r="B14" s="38">
        <v>53.8620805926755</v>
      </c>
      <c r="C14" s="38">
        <v>43.8715555738331</v>
      </c>
      <c r="D14" s="38">
        <v>27.6994999054629</v>
      </c>
      <c r="E14" s="38">
        <v>26.1439756815973</v>
      </c>
      <c r="F14" s="38">
        <v>25.0343316359545</v>
      </c>
      <c r="G14" s="38">
        <v>21.4479963724063</v>
      </c>
      <c r="I14" s="34"/>
      <c r="J14" s="37"/>
      <c r="K14" s="37"/>
      <c r="L14" s="37"/>
      <c r="M14" s="37"/>
      <c r="N14" s="37"/>
      <c r="O14" s="37"/>
    </row>
    <row r="15" spans="1:15" ht="12.75">
      <c r="A15" s="34" t="s">
        <v>75</v>
      </c>
      <c r="B15" s="35">
        <v>574.25254684647</v>
      </c>
      <c r="C15" s="35">
        <v>439.391672070613</v>
      </c>
      <c r="D15" s="35">
        <v>413.279351671148</v>
      </c>
      <c r="E15" s="35">
        <v>405.598835328955</v>
      </c>
      <c r="F15" s="35">
        <v>394.212352178519</v>
      </c>
      <c r="G15" s="35">
        <v>384.186473016117</v>
      </c>
      <c r="I15" s="34"/>
      <c r="J15" s="37"/>
      <c r="K15" s="37"/>
      <c r="L15" s="37"/>
      <c r="M15" s="37"/>
      <c r="N15" s="37"/>
      <c r="O15" s="37"/>
    </row>
    <row r="16" spans="1:7" ht="12.75">
      <c r="A16" s="34" t="s">
        <v>76</v>
      </c>
      <c r="B16" s="35">
        <v>137.170155791119</v>
      </c>
      <c r="C16" s="38">
        <v>89.9280328736004</v>
      </c>
      <c r="D16" s="38">
        <v>80.3297718457659</v>
      </c>
      <c r="E16" s="38">
        <v>75.2356006276408</v>
      </c>
      <c r="F16" s="38">
        <v>72.0061156332204</v>
      </c>
      <c r="G16" s="38">
        <v>72.1737236649663</v>
      </c>
    </row>
    <row r="17" spans="1:7" ht="12.75">
      <c r="A17" s="34" t="s">
        <v>77</v>
      </c>
      <c r="B17" s="39">
        <v>5.16187777359488</v>
      </c>
      <c r="C17" s="39">
        <v>1.81604616597751</v>
      </c>
      <c r="D17" s="39">
        <v>1.25278167691228</v>
      </c>
      <c r="E17" s="39">
        <v>1.11085900852674</v>
      </c>
      <c r="F17" s="39">
        <v>1.23945807763308</v>
      </c>
      <c r="G17" s="39">
        <v>1.075169165784</v>
      </c>
    </row>
    <row r="18" spans="1:7" ht="12.75">
      <c r="A18" s="34"/>
      <c r="B18" s="37"/>
      <c r="C18" s="37"/>
      <c r="D18" s="37"/>
      <c r="E18" s="37"/>
      <c r="F18" s="37"/>
      <c r="G18" s="37"/>
    </row>
    <row r="19" spans="1:7" ht="12.75">
      <c r="A19" s="34" t="s">
        <v>87</v>
      </c>
      <c r="B19" s="37" t="s">
        <v>88</v>
      </c>
      <c r="C19" s="37" t="s">
        <v>88</v>
      </c>
      <c r="D19" s="37" t="s">
        <v>88</v>
      </c>
      <c r="E19" s="39">
        <v>5.047</v>
      </c>
      <c r="F19" s="39">
        <v>5.74</v>
      </c>
      <c r="G19" s="39">
        <v>5.74</v>
      </c>
    </row>
    <row r="20" spans="1:7" ht="12.75">
      <c r="A20" s="34" t="s">
        <v>89</v>
      </c>
      <c r="B20" s="37" t="s">
        <v>88</v>
      </c>
      <c r="C20" s="37" t="s">
        <v>88</v>
      </c>
      <c r="D20" s="37" t="s">
        <v>88</v>
      </c>
      <c r="E20" s="47">
        <v>0.582</v>
      </c>
      <c r="F20" s="47">
        <v>0.753</v>
      </c>
      <c r="G20" s="47">
        <v>0.753</v>
      </c>
    </row>
    <row r="21" spans="1:7" ht="13.5" thickBot="1">
      <c r="A21" s="48"/>
      <c r="B21" s="49"/>
      <c r="C21" s="49"/>
      <c r="D21" s="49"/>
      <c r="E21" s="49"/>
      <c r="F21" s="49"/>
      <c r="G21" s="49"/>
    </row>
    <row r="22" spans="1:7" ht="13.5" thickBot="1">
      <c r="A22" s="50" t="s">
        <v>90</v>
      </c>
      <c r="B22" s="51"/>
      <c r="C22" s="51"/>
      <c r="D22" s="52"/>
      <c r="E22" s="52"/>
      <c r="F22" s="52"/>
      <c r="G22" s="52"/>
    </row>
    <row r="23" ht="12.75">
      <c r="A23" s="53" t="s">
        <v>91</v>
      </c>
    </row>
    <row r="24" ht="12.75">
      <c r="A24" s="54" t="s">
        <v>92</v>
      </c>
    </row>
    <row r="25" spans="1:7" ht="13.5" thickBot="1">
      <c r="A25" s="55" t="s">
        <v>93</v>
      </c>
      <c r="B25" s="56"/>
      <c r="C25" s="56"/>
      <c r="D25" s="56"/>
      <c r="E25" s="56"/>
      <c r="F25" s="56"/>
      <c r="G25" s="56"/>
    </row>
    <row r="31" spans="1:7" ht="12.75">
      <c r="A31" s="57"/>
      <c r="B31" s="57"/>
      <c r="C31" s="57"/>
      <c r="D31" s="57"/>
      <c r="E31" s="57"/>
      <c r="F31" s="57"/>
      <c r="G31" s="57"/>
    </row>
    <row r="32" spans="1:7" ht="12.75">
      <c r="A32" s="57"/>
      <c r="B32" s="57"/>
      <c r="C32" s="57"/>
      <c r="D32" s="57"/>
      <c r="E32" s="57"/>
      <c r="F32" s="57"/>
      <c r="G32" s="57"/>
    </row>
    <row r="33" spans="1:7" ht="12.75">
      <c r="A33" s="57"/>
      <c r="B33" s="57"/>
      <c r="C33" s="57"/>
      <c r="D33" s="57"/>
      <c r="E33" s="57"/>
      <c r="F33" s="57"/>
      <c r="G33" s="57"/>
    </row>
    <row r="34" spans="1:7" ht="12.75">
      <c r="A34" s="57"/>
      <c r="B34" s="57"/>
      <c r="C34" s="57"/>
      <c r="D34" s="57"/>
      <c r="E34" s="57"/>
      <c r="F34" s="57"/>
      <c r="G34" s="57"/>
    </row>
    <row r="35" spans="1:7" ht="12.75">
      <c r="A35" s="57"/>
      <c r="B35" s="35"/>
      <c r="C35" s="35"/>
      <c r="D35" s="35"/>
      <c r="E35" s="35"/>
      <c r="F35" s="35"/>
      <c r="G35" s="35"/>
    </row>
    <row r="36" spans="1:7" ht="12.75">
      <c r="A36" s="57"/>
      <c r="B36" s="35"/>
      <c r="C36" s="35"/>
      <c r="D36" s="35"/>
      <c r="E36" s="35"/>
      <c r="F36" s="35"/>
      <c r="G36" s="35"/>
    </row>
    <row r="37" spans="1:7" ht="12.75">
      <c r="A37" s="57"/>
      <c r="B37" s="35"/>
      <c r="C37" s="35"/>
      <c r="D37" s="35"/>
      <c r="E37" s="35"/>
      <c r="F37" s="35"/>
      <c r="G37" s="35"/>
    </row>
    <row r="38" spans="1:7" ht="12.75">
      <c r="A38" s="57"/>
      <c r="B38" s="38"/>
      <c r="C38" s="38"/>
      <c r="D38" s="38"/>
      <c r="E38" s="38"/>
      <c r="F38" s="38"/>
      <c r="G38" s="38"/>
    </row>
    <row r="39" spans="1:7" ht="12.75">
      <c r="A39" s="57"/>
      <c r="B39" s="35"/>
      <c r="C39" s="35"/>
      <c r="D39" s="35"/>
      <c r="E39" s="35"/>
      <c r="F39" s="35"/>
      <c r="G39" s="35"/>
    </row>
    <row r="40" spans="1:7" ht="12.75">
      <c r="A40" s="57"/>
      <c r="B40" s="35"/>
      <c r="C40" s="38"/>
      <c r="D40" s="38"/>
      <c r="E40" s="38"/>
      <c r="F40" s="38"/>
      <c r="G40" s="38"/>
    </row>
    <row r="41" spans="1:7" ht="12.75">
      <c r="A41" s="57"/>
      <c r="B41" s="39"/>
      <c r="C41" s="39"/>
      <c r="D41" s="39"/>
      <c r="E41" s="39"/>
      <c r="F41" s="39"/>
      <c r="G41" s="39"/>
    </row>
    <row r="42" spans="1:7" ht="12.75">
      <c r="A42" s="57"/>
      <c r="B42" s="39"/>
      <c r="C42" s="47"/>
      <c r="D42" s="47"/>
      <c r="E42" s="47"/>
      <c r="F42" s="47"/>
      <c r="G42" s="47"/>
    </row>
    <row r="43" spans="1:7" ht="12.75">
      <c r="A43" s="57"/>
      <c r="B43" s="39"/>
      <c r="C43" s="39"/>
      <c r="D43" s="39"/>
      <c r="E43" s="39"/>
      <c r="F43" s="39"/>
      <c r="G43" s="39"/>
    </row>
    <row r="44" spans="1:7" ht="12.75">
      <c r="A44" s="57"/>
      <c r="B44" s="39"/>
      <c r="C44" s="39"/>
      <c r="D44" s="39"/>
      <c r="E44" s="39"/>
      <c r="F44" s="39"/>
      <c r="G44" s="39"/>
    </row>
    <row r="45" spans="1:7" ht="12.75">
      <c r="A45" s="57"/>
      <c r="B45" s="39"/>
      <c r="C45" s="39"/>
      <c r="D45" s="39"/>
      <c r="E45" s="47"/>
      <c r="F45" s="47"/>
      <c r="G45" s="47"/>
    </row>
  </sheetData>
  <sheetProtection/>
  <printOptions/>
  <pageMargins left="0.75" right="0.75" top="1"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Kristensen</dc:creator>
  <cp:keywords/>
  <dc:description/>
  <cp:lastModifiedBy>Mona Mandrup Poulsen</cp:lastModifiedBy>
  <dcterms:created xsi:type="dcterms:W3CDTF">2012-09-27T08:10:04Z</dcterms:created>
  <dcterms:modified xsi:type="dcterms:W3CDTF">2012-09-28T13:48:52Z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