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85" windowHeight="6570" tabRatio="875" activeTab="1"/>
  </bookViews>
  <sheets>
    <sheet name="CHART" sheetId="1" r:id="rId1"/>
    <sheet name="Summary" sheetId="2" r:id="rId2"/>
    <sheet name="16 substances" sheetId="3" r:id="rId3"/>
    <sheet name="AUTHORISED" sheetId="4" r:id="rId4"/>
    <sheet name="MONITORED" sheetId="5" r:id="rId5"/>
    <sheet name="12 substances" sheetId="6" r:id="rId6"/>
  </sheets>
  <definedNames>
    <definedName name="Query2">#REF!</definedName>
  </definedNames>
  <calcPr fullCalcOnLoad="1"/>
</workbook>
</file>

<file path=xl/sharedStrings.xml><?xml version="1.0" encoding="utf-8"?>
<sst xmlns="http://schemas.openxmlformats.org/spreadsheetml/2006/main" count="1602" uniqueCount="114">
  <si>
    <t>CAS</t>
  </si>
  <si>
    <t>Authorised_AU</t>
  </si>
  <si>
    <t>monitored_AU</t>
  </si>
  <si>
    <t>Authorised_FIN</t>
  </si>
  <si>
    <t>monitored_FIN</t>
  </si>
  <si>
    <t>Authorised_S</t>
  </si>
  <si>
    <t>monitored_S</t>
  </si>
  <si>
    <t>Authorised_DK</t>
  </si>
  <si>
    <t>monitored_DK</t>
  </si>
  <si>
    <t>Authorised_IRL</t>
  </si>
  <si>
    <t>monitored_IRL</t>
  </si>
  <si>
    <t>Authorised_UK</t>
  </si>
  <si>
    <t>monitored_UK</t>
  </si>
  <si>
    <t>Authorised_NL</t>
  </si>
  <si>
    <t>monitored_NL</t>
  </si>
  <si>
    <t>Authorised_B</t>
  </si>
  <si>
    <t>monitored_B</t>
  </si>
  <si>
    <t>Authorised_LUX</t>
  </si>
  <si>
    <t>monitored_LUX</t>
  </si>
  <si>
    <t>Authorised_D</t>
  </si>
  <si>
    <t>monitored_D</t>
  </si>
  <si>
    <t>Authorised_F</t>
  </si>
  <si>
    <t>monitored_F</t>
  </si>
  <si>
    <t>Authorised_E</t>
  </si>
  <si>
    <t>monitored_E</t>
  </si>
  <si>
    <t>Authorised_PT</t>
  </si>
  <si>
    <t>monitored_PT</t>
  </si>
  <si>
    <t>Authorised_I</t>
  </si>
  <si>
    <t>monitored_I</t>
  </si>
  <si>
    <t>Authorised_GR</t>
  </si>
  <si>
    <t>monitored_GR</t>
  </si>
  <si>
    <t>115-29-7</t>
  </si>
  <si>
    <t>120-12-7</t>
  </si>
  <si>
    <t>122-34-9</t>
  </si>
  <si>
    <t>1582-09-8</t>
  </si>
  <si>
    <t>15972-60-8</t>
  </si>
  <si>
    <t>1912-24-9</t>
  </si>
  <si>
    <t>2921-88-2</t>
  </si>
  <si>
    <t>330-54-1</t>
  </si>
  <si>
    <t>330-55-2</t>
  </si>
  <si>
    <t>34123-59-6</t>
  </si>
  <si>
    <t>470-90-6</t>
  </si>
  <si>
    <t>60-51-5</t>
  </si>
  <si>
    <t>62-73-7</t>
  </si>
  <si>
    <t>87-86-5</t>
  </si>
  <si>
    <t>91-20-3</t>
  </si>
  <si>
    <t>919-86-8</t>
  </si>
  <si>
    <t/>
  </si>
  <si>
    <t>AU</t>
  </si>
  <si>
    <t>B</t>
  </si>
  <si>
    <t>D</t>
  </si>
  <si>
    <t>DK</t>
  </si>
  <si>
    <t>E</t>
  </si>
  <si>
    <t>F</t>
  </si>
  <si>
    <t>FIN</t>
  </si>
  <si>
    <t>GR</t>
  </si>
  <si>
    <t>IRL</t>
  </si>
  <si>
    <t>LUX</t>
  </si>
  <si>
    <t>NL</t>
  </si>
  <si>
    <t>PT</t>
  </si>
  <si>
    <t>S</t>
  </si>
  <si>
    <t>UK</t>
  </si>
  <si>
    <t>Cas no</t>
  </si>
  <si>
    <t>Substance</t>
  </si>
  <si>
    <t>Endosulfan</t>
  </si>
  <si>
    <t>Anthracene</t>
  </si>
  <si>
    <t>Simazine</t>
  </si>
  <si>
    <t>Trifluralin</t>
  </si>
  <si>
    <t>Alachlor</t>
  </si>
  <si>
    <t>Atrazine</t>
  </si>
  <si>
    <t>Chlorpyrifos</t>
  </si>
  <si>
    <t>Diuron</t>
  </si>
  <si>
    <t>Linuron</t>
  </si>
  <si>
    <t>Isoproturon</t>
  </si>
  <si>
    <t>Chlorfenvinphos</t>
  </si>
  <si>
    <t>Dimethoate</t>
  </si>
  <si>
    <t>Dichlorvos</t>
  </si>
  <si>
    <t>Pentachlorophenol</t>
  </si>
  <si>
    <t>Naphthalene</t>
  </si>
  <si>
    <t>Demeton-S-methyl</t>
  </si>
  <si>
    <t>Classification</t>
  </si>
  <si>
    <t>WFD_PS</t>
  </si>
  <si>
    <t>WFD_PSR, DS</t>
  </si>
  <si>
    <t>WFD_PSR</t>
  </si>
  <si>
    <t>DS</t>
  </si>
  <si>
    <t>WFD_PS, DS</t>
  </si>
  <si>
    <t>Only WFD priority</t>
  </si>
  <si>
    <t>NO</t>
  </si>
  <si>
    <t>YES</t>
  </si>
  <si>
    <t>I</t>
  </si>
  <si>
    <t>1</t>
  </si>
  <si>
    <t>Includes those 4 that are only DS</t>
  </si>
  <si>
    <t>IE</t>
  </si>
  <si>
    <t>AT</t>
  </si>
  <si>
    <t>ES</t>
  </si>
  <si>
    <t>FR</t>
  </si>
  <si>
    <t>FI</t>
  </si>
  <si>
    <t>DE</t>
  </si>
  <si>
    <t>SE</t>
  </si>
  <si>
    <t>BE</t>
  </si>
  <si>
    <t>N</t>
  </si>
  <si>
    <t>Belgium</t>
  </si>
  <si>
    <t>Germany</t>
  </si>
  <si>
    <t>Netherlands</t>
  </si>
  <si>
    <t>Sweden</t>
  </si>
  <si>
    <t>Finland</t>
  </si>
  <si>
    <t>Luxembourg</t>
  </si>
  <si>
    <t>Austria</t>
  </si>
  <si>
    <t>Denmark</t>
  </si>
  <si>
    <t>Spain</t>
  </si>
  <si>
    <t>France</t>
  </si>
  <si>
    <t>Greece</t>
  </si>
  <si>
    <t>Ireland</t>
  </si>
  <si>
    <t>Portugal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</si>
</sst>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1" xfId="34" applyFont="1" applyFill="1" applyBorder="1" applyAlignment="1">
      <alignment horizontal="center"/>
      <protection/>
    </xf>
    <xf numFmtId="0" fontId="6" fillId="0" borderId="2" xfId="34" applyFont="1" applyFill="1" applyBorder="1" applyAlignment="1">
      <alignment horizontal="left" wrapText="1"/>
      <protection/>
    </xf>
    <xf numFmtId="0" fontId="6" fillId="0" borderId="2" xfId="34" applyFont="1" applyFill="1" applyBorder="1" applyAlignment="1">
      <alignment horizontal="right" wrapText="1"/>
      <protection/>
    </xf>
    <xf numFmtId="0" fontId="6" fillId="3" borderId="1" xfId="34" applyFont="1" applyFill="1" applyBorder="1" applyAlignment="1">
      <alignment horizontal="center"/>
      <protection/>
    </xf>
    <xf numFmtId="0" fontId="6" fillId="4" borderId="2" xfId="34" applyFont="1" applyFill="1" applyBorder="1" applyAlignment="1">
      <alignment horizontal="right" wrapText="1"/>
      <protection/>
    </xf>
    <xf numFmtId="0" fontId="0" fillId="3" borderId="0" xfId="0" applyFill="1" applyAlignment="1">
      <alignment/>
    </xf>
    <xf numFmtId="0" fontId="10" fillId="0" borderId="2" xfId="34" applyFont="1" applyFill="1" applyBorder="1" applyAlignment="1">
      <alignment horizontal="left" wrapText="1"/>
      <protection/>
    </xf>
    <xf numFmtId="0" fontId="6" fillId="0" borderId="3" xfId="34" applyFont="1" applyFill="1" applyBorder="1" applyAlignment="1">
      <alignment horizontal="left" wrapText="1"/>
      <protection/>
    </xf>
    <xf numFmtId="0" fontId="6" fillId="2" borderId="4" xfId="34" applyFont="1" applyFill="1" applyBorder="1" applyAlignment="1">
      <alignment horizontal="center"/>
      <protection/>
    </xf>
    <xf numFmtId="0" fontId="0" fillId="2" borderId="4" xfId="0" applyFill="1" applyBorder="1" applyAlignment="1">
      <alignment/>
    </xf>
    <xf numFmtId="0" fontId="0" fillId="0" borderId="0" xfId="0" applyAlignment="1">
      <alignment horizontal="center"/>
    </xf>
    <xf numFmtId="0" fontId="6" fillId="0" borderId="1" xfId="3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2" xfId="35" applyFont="1" applyFill="1" applyBorder="1" applyAlignment="1">
      <alignment horizontal="left" wrapText="1"/>
      <protection/>
    </xf>
    <xf numFmtId="0" fontId="0" fillId="5" borderId="0" xfId="0" applyFill="1" applyAlignment="1">
      <alignment/>
    </xf>
    <xf numFmtId="0" fontId="6" fillId="2" borderId="1" xfId="36" applyFont="1" applyFill="1" applyBorder="1" applyAlignment="1">
      <alignment horizontal="center"/>
      <protection/>
    </xf>
    <xf numFmtId="0" fontId="6" fillId="0" borderId="2" xfId="36" applyFont="1" applyFill="1" applyBorder="1" applyAlignment="1">
      <alignment horizontal="left" wrapText="1"/>
      <protection/>
    </xf>
    <xf numFmtId="0" fontId="6" fillId="0" borderId="2" xfId="36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0" fontId="0" fillId="5" borderId="4" xfId="0" applyFill="1" applyBorder="1" applyAlignment="1">
      <alignment wrapText="1"/>
    </xf>
  </cellXfs>
  <cellStyles count="24">
    <cellStyle name="Normal" xfId="0"/>
    <cellStyle name="Comma" xfId="15"/>
    <cellStyle name="Comma [0]" xfId="16"/>
    <cellStyle name="Comma [0]_Sheet1" xfId="17"/>
    <cellStyle name="Comma [0]_Sheet4" xfId="18"/>
    <cellStyle name="Comma [0]_Sheet5" xfId="19"/>
    <cellStyle name="Comma_Sheet1" xfId="20"/>
    <cellStyle name="Comma_Sheet4" xfId="21"/>
    <cellStyle name="Comma_Sheet5" xfId="22"/>
    <cellStyle name="Currency" xfId="23"/>
    <cellStyle name="Currency [0]" xfId="24"/>
    <cellStyle name="Currency [0]_Sheet1" xfId="25"/>
    <cellStyle name="Currency [0]_Sheet4" xfId="26"/>
    <cellStyle name="Currency [0]_Sheet5" xfId="27"/>
    <cellStyle name="Currency_Sheet1" xfId="28"/>
    <cellStyle name="Currency_Sheet4" xfId="29"/>
    <cellStyle name="Currency_Sheet5" xfId="30"/>
    <cellStyle name="Followed Hyperlink" xfId="31"/>
    <cellStyle name="Hyperlink" xfId="32"/>
    <cellStyle name="Normal_Authorised" xfId="33"/>
    <cellStyle name="Normal_Sheet1" xfId="34"/>
    <cellStyle name="Normal_Sheet4" xfId="35"/>
    <cellStyle name="Normal_Sheet5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Summary!$D$2:$D$15</c:f>
              <c:strCache>
                <c:ptCount val="14"/>
                <c:pt idx="0">
                  <c:v>GR</c:v>
                </c:pt>
                <c:pt idx="1">
                  <c:v>IE</c:v>
                </c:pt>
                <c:pt idx="2">
                  <c:v>PT</c:v>
                </c:pt>
                <c:pt idx="3">
                  <c:v>AT</c:v>
                </c:pt>
                <c:pt idx="4">
                  <c:v>DK</c:v>
                </c:pt>
                <c:pt idx="5">
                  <c:v>ES</c:v>
                </c:pt>
                <c:pt idx="6">
                  <c:v>FR</c:v>
                </c:pt>
                <c:pt idx="7">
                  <c:v>FI</c:v>
                </c:pt>
                <c:pt idx="8">
                  <c:v>LUX</c:v>
                </c:pt>
                <c:pt idx="9">
                  <c:v>UK</c:v>
                </c:pt>
                <c:pt idx="10">
                  <c:v>DE</c:v>
                </c:pt>
                <c:pt idx="11">
                  <c:v>NL</c:v>
                </c:pt>
                <c:pt idx="12">
                  <c:v>SE</c:v>
                </c:pt>
                <c:pt idx="13">
                  <c:v>BE</c:v>
                </c:pt>
              </c:strCache>
            </c:strRef>
          </c:cat>
          <c:val>
            <c:numRef>
              <c:f>Summary!$E$2:$E$15</c:f>
              <c:numCache>
                <c:ptCount val="1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 of Pesticide AI's that are authorised but not monitored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497164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Summary!$E$18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Summary!$D$19:$D$32</c:f>
              <c:strCache/>
            </c:strRef>
          </c:cat>
          <c:val>
            <c:numRef>
              <c:f>Summary!$E$19:$E$32</c:f>
              <c:numCache/>
            </c:numRef>
          </c:val>
        </c:ser>
        <c:overlap val="100"/>
        <c:axId val="9437092"/>
        <c:axId val="17824965"/>
      </c:barChart>
      <c:catAx>
        <c:axId val="943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24965"/>
        <c:crosses val="autoZero"/>
        <c:auto val="1"/>
        <c:lblOffset val="100"/>
        <c:noMultiLvlLbl val="0"/>
      </c:catAx>
      <c:valAx>
        <c:axId val="17824965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No of Pesticide AI's that are authorised but not monitored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37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11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5781675"/>
        <a:ext cx="57816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2">
      <selection activeCell="D35" sqref="D35"/>
    </sheetView>
  </sheetViews>
  <sheetFormatPr defaultColWidth="9.140625" defaultRowHeight="12.75"/>
  <cols>
    <col min="1" max="1" width="11.00390625" style="0" bestFit="1" customWidth="1"/>
    <col min="2" max="2" width="3.00390625" style="0" bestFit="1" customWidth="1"/>
    <col min="4" max="4" width="6.7109375" style="0" bestFit="1" customWidth="1"/>
    <col min="5" max="5" width="2.00390625" style="0" bestFit="1" customWidth="1"/>
  </cols>
  <sheetData>
    <row r="1" spans="1:5" ht="46.5" customHeight="1">
      <c r="A1" s="21" t="s">
        <v>91</v>
      </c>
      <c r="B1" s="21"/>
      <c r="C1" s="19"/>
      <c r="D1" s="21" t="s">
        <v>86</v>
      </c>
      <c r="E1" s="21"/>
    </row>
    <row r="2" spans="1:5" ht="12.75">
      <c r="A2" s="20" t="s">
        <v>55</v>
      </c>
      <c r="B2" s="20">
        <v>13</v>
      </c>
      <c r="D2" s="20" t="s">
        <v>55</v>
      </c>
      <c r="E2" s="20">
        <v>9</v>
      </c>
    </row>
    <row r="3" spans="1:5" ht="12.75">
      <c r="A3" s="20" t="s">
        <v>92</v>
      </c>
      <c r="B3" s="20">
        <v>11</v>
      </c>
      <c r="D3" s="20" t="s">
        <v>92</v>
      </c>
      <c r="E3" s="20">
        <v>9</v>
      </c>
    </row>
    <row r="4" spans="1:5" ht="12.75">
      <c r="A4" s="20" t="s">
        <v>59</v>
      </c>
      <c r="B4" s="20">
        <v>11</v>
      </c>
      <c r="D4" s="20" t="s">
        <v>59</v>
      </c>
      <c r="E4" s="20">
        <v>9</v>
      </c>
    </row>
    <row r="5" spans="1:5" ht="12.75">
      <c r="A5" s="20" t="s">
        <v>93</v>
      </c>
      <c r="B5" s="20">
        <v>7</v>
      </c>
      <c r="D5" s="20" t="s">
        <v>93</v>
      </c>
      <c r="E5" s="20">
        <v>4</v>
      </c>
    </row>
    <row r="6" spans="1:5" ht="12.75">
      <c r="A6" s="20" t="s">
        <v>51</v>
      </c>
      <c r="B6" s="20">
        <v>6</v>
      </c>
      <c r="D6" s="20" t="s">
        <v>51</v>
      </c>
      <c r="E6" s="20">
        <v>4</v>
      </c>
    </row>
    <row r="7" spans="1:5" ht="12.75">
      <c r="A7" s="20" t="s">
        <v>94</v>
      </c>
      <c r="B7" s="20">
        <v>6</v>
      </c>
      <c r="D7" s="20" t="s">
        <v>94</v>
      </c>
      <c r="E7" s="20">
        <v>4</v>
      </c>
    </row>
    <row r="8" spans="1:5" ht="12.75">
      <c r="A8" s="20" t="s">
        <v>95</v>
      </c>
      <c r="B8" s="20">
        <v>6</v>
      </c>
      <c r="D8" s="20" t="s">
        <v>95</v>
      </c>
      <c r="E8" s="20">
        <v>4</v>
      </c>
    </row>
    <row r="9" spans="1:5" ht="12.75">
      <c r="A9" s="20" t="s">
        <v>57</v>
      </c>
      <c r="B9" s="20">
        <v>6</v>
      </c>
      <c r="D9" s="20" t="s">
        <v>96</v>
      </c>
      <c r="E9" s="20">
        <v>3</v>
      </c>
    </row>
    <row r="10" spans="1:5" ht="12.75">
      <c r="A10" s="20" t="s">
        <v>96</v>
      </c>
      <c r="B10" s="20">
        <v>5</v>
      </c>
      <c r="D10" s="20" t="s">
        <v>57</v>
      </c>
      <c r="E10" s="20">
        <v>3</v>
      </c>
    </row>
    <row r="11" spans="1:5" ht="12.75">
      <c r="A11" s="20" t="s">
        <v>98</v>
      </c>
      <c r="B11" s="20">
        <v>3</v>
      </c>
      <c r="D11" s="20" t="s">
        <v>61</v>
      </c>
      <c r="E11" s="20">
        <v>3</v>
      </c>
    </row>
    <row r="12" spans="1:5" ht="12.75">
      <c r="A12" s="20" t="s">
        <v>61</v>
      </c>
      <c r="B12" s="20">
        <v>3</v>
      </c>
      <c r="D12" s="20" t="s">
        <v>97</v>
      </c>
      <c r="E12" s="20">
        <v>2</v>
      </c>
    </row>
    <row r="13" spans="1:5" ht="12.75">
      <c r="A13" s="20" t="s">
        <v>99</v>
      </c>
      <c r="B13" s="20">
        <v>2</v>
      </c>
      <c r="D13" s="20" t="s">
        <v>58</v>
      </c>
      <c r="E13" s="20">
        <v>2</v>
      </c>
    </row>
    <row r="14" spans="1:5" ht="12.75">
      <c r="A14" s="20" t="s">
        <v>97</v>
      </c>
      <c r="B14" s="20">
        <v>2</v>
      </c>
      <c r="D14" s="20" t="s">
        <v>98</v>
      </c>
      <c r="E14" s="20">
        <v>2</v>
      </c>
    </row>
    <row r="15" spans="1:5" ht="12.75">
      <c r="A15" s="20" t="s">
        <v>58</v>
      </c>
      <c r="B15" s="20">
        <v>2</v>
      </c>
      <c r="D15" s="20" t="s">
        <v>99</v>
      </c>
      <c r="E15" s="20">
        <v>1</v>
      </c>
    </row>
    <row r="18" spans="4:5" ht="12.75">
      <c r="D18" s="21"/>
      <c r="E18" s="21" t="s">
        <v>100</v>
      </c>
    </row>
    <row r="19" spans="4:5" ht="12.75">
      <c r="D19" s="20" t="s">
        <v>101</v>
      </c>
      <c r="E19" s="20">
        <v>1</v>
      </c>
    </row>
    <row r="20" spans="4:5" ht="12.75">
      <c r="D20" s="20" t="s">
        <v>102</v>
      </c>
      <c r="E20" s="20">
        <v>2</v>
      </c>
    </row>
    <row r="21" spans="4:5" ht="12.75">
      <c r="D21" s="20" t="s">
        <v>103</v>
      </c>
      <c r="E21" s="20">
        <v>2</v>
      </c>
    </row>
    <row r="22" spans="4:5" ht="12.75">
      <c r="D22" s="20" t="s">
        <v>104</v>
      </c>
      <c r="E22" s="20">
        <v>2</v>
      </c>
    </row>
    <row r="23" spans="4:5" ht="12.75">
      <c r="D23" s="20" t="s">
        <v>105</v>
      </c>
      <c r="E23" s="20">
        <v>3</v>
      </c>
    </row>
    <row r="24" spans="4:5" ht="12.75">
      <c r="D24" s="20" t="s">
        <v>106</v>
      </c>
      <c r="E24" s="20">
        <v>3</v>
      </c>
    </row>
    <row r="25" spans="4:5" ht="12.75">
      <c r="D25" s="20" t="s">
        <v>61</v>
      </c>
      <c r="E25" s="20">
        <v>3</v>
      </c>
    </row>
    <row r="26" spans="4:5" ht="12.75">
      <c r="D26" s="20" t="s">
        <v>107</v>
      </c>
      <c r="E26" s="20">
        <v>4</v>
      </c>
    </row>
    <row r="27" spans="4:5" ht="12.75">
      <c r="D27" s="20" t="s">
        <v>108</v>
      </c>
      <c r="E27" s="20">
        <v>4</v>
      </c>
    </row>
    <row r="28" spans="4:5" ht="12.75">
      <c r="D28" s="20" t="s">
        <v>109</v>
      </c>
      <c r="E28" s="20">
        <v>4</v>
      </c>
    </row>
    <row r="29" spans="4:5" ht="12.75">
      <c r="D29" s="20" t="s">
        <v>110</v>
      </c>
      <c r="E29" s="20">
        <v>4</v>
      </c>
    </row>
    <row r="30" spans="4:5" ht="12.75">
      <c r="D30" s="20" t="s">
        <v>111</v>
      </c>
      <c r="E30" s="20">
        <v>9</v>
      </c>
    </row>
    <row r="31" spans="4:5" ht="12.75">
      <c r="D31" s="20" t="s">
        <v>112</v>
      </c>
      <c r="E31" s="20">
        <v>9</v>
      </c>
    </row>
    <row r="32" spans="4:5" ht="12.75">
      <c r="D32" s="20" t="s">
        <v>113</v>
      </c>
      <c r="E32" s="20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workbookViewId="0" topLeftCell="A1">
      <selection activeCell="B20" sqref="B20:O20"/>
    </sheetView>
  </sheetViews>
  <sheetFormatPr defaultColWidth="9.140625" defaultRowHeight="12.75"/>
  <cols>
    <col min="1" max="1" width="10.7109375" style="0" customWidth="1"/>
    <col min="2" max="2" width="18.421875" style="0" customWidth="1"/>
    <col min="3" max="3" width="12.7109375" style="0" bestFit="1" customWidth="1"/>
    <col min="4" max="4" width="13.7109375" style="0" bestFit="1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12.75">
      <c r="A2" s="2" t="s">
        <v>31</v>
      </c>
      <c r="B2" s="3">
        <v>1</v>
      </c>
      <c r="C2" s="3">
        <v>1</v>
      </c>
      <c r="D2" s="3">
        <v>1</v>
      </c>
      <c r="E2" s="3" t="s">
        <v>47</v>
      </c>
      <c r="F2" s="3" t="s">
        <v>47</v>
      </c>
      <c r="G2" s="3" t="s">
        <v>47</v>
      </c>
      <c r="H2" s="3" t="s">
        <v>47</v>
      </c>
      <c r="I2" s="3" t="s">
        <v>47</v>
      </c>
      <c r="J2" s="3">
        <v>1</v>
      </c>
      <c r="K2" s="3" t="s">
        <v>47</v>
      </c>
      <c r="L2" s="3">
        <v>1</v>
      </c>
      <c r="M2" s="3">
        <v>1</v>
      </c>
      <c r="N2" s="3" t="s">
        <v>47</v>
      </c>
      <c r="O2" s="3" t="s">
        <v>47</v>
      </c>
      <c r="P2" s="5">
        <v>1</v>
      </c>
      <c r="Q2" s="5" t="s">
        <v>47</v>
      </c>
      <c r="R2" s="3">
        <v>1</v>
      </c>
      <c r="S2" s="3" t="s">
        <v>47</v>
      </c>
      <c r="T2" s="3" t="s">
        <v>47</v>
      </c>
      <c r="U2" s="3" t="s">
        <v>47</v>
      </c>
      <c r="V2" s="3">
        <v>1</v>
      </c>
      <c r="W2" s="3" t="s">
        <v>47</v>
      </c>
      <c r="X2" s="3">
        <v>1</v>
      </c>
      <c r="Y2" s="3" t="s">
        <v>47</v>
      </c>
      <c r="Z2" s="3">
        <v>1</v>
      </c>
      <c r="AA2" s="3" t="s">
        <v>47</v>
      </c>
      <c r="AB2" s="3">
        <v>1</v>
      </c>
      <c r="AC2" s="3" t="s">
        <v>47</v>
      </c>
      <c r="AD2" s="3">
        <v>1</v>
      </c>
      <c r="AE2" s="3" t="s">
        <v>47</v>
      </c>
    </row>
    <row r="3" spans="1:31" ht="12.75">
      <c r="A3" s="2" t="s">
        <v>32</v>
      </c>
      <c r="B3" s="3" t="s">
        <v>47</v>
      </c>
      <c r="C3" s="3" t="s">
        <v>47</v>
      </c>
      <c r="D3" s="3" t="s">
        <v>47</v>
      </c>
      <c r="E3" s="3" t="s">
        <v>47</v>
      </c>
      <c r="F3" s="3" t="s">
        <v>47</v>
      </c>
      <c r="G3" s="3" t="s">
        <v>47</v>
      </c>
      <c r="H3" s="3" t="s">
        <v>47</v>
      </c>
      <c r="I3" s="3">
        <v>1</v>
      </c>
      <c r="J3" s="3" t="s">
        <v>47</v>
      </c>
      <c r="K3" s="3" t="s">
        <v>47</v>
      </c>
      <c r="L3" s="3">
        <v>1</v>
      </c>
      <c r="M3" s="3" t="s">
        <v>47</v>
      </c>
      <c r="N3" s="3" t="s">
        <v>47</v>
      </c>
      <c r="O3" s="3">
        <v>1</v>
      </c>
      <c r="P3" s="5" t="s">
        <v>47</v>
      </c>
      <c r="Q3" s="5">
        <v>1</v>
      </c>
      <c r="R3" s="3" t="s">
        <v>47</v>
      </c>
      <c r="S3" s="3" t="s">
        <v>47</v>
      </c>
      <c r="T3" s="3" t="s">
        <v>47</v>
      </c>
      <c r="U3" s="3" t="s">
        <v>47</v>
      </c>
      <c r="V3" s="3">
        <v>1</v>
      </c>
      <c r="W3" s="3" t="s">
        <v>47</v>
      </c>
      <c r="X3" s="3" t="s">
        <v>47</v>
      </c>
      <c r="Y3" s="3" t="s">
        <v>47</v>
      </c>
      <c r="Z3" s="3" t="s">
        <v>47</v>
      </c>
      <c r="AA3" s="3" t="s">
        <v>47</v>
      </c>
      <c r="AB3" s="3" t="s">
        <v>47</v>
      </c>
      <c r="AC3" s="3" t="s">
        <v>47</v>
      </c>
      <c r="AD3" s="3" t="s">
        <v>47</v>
      </c>
      <c r="AE3" s="3" t="s">
        <v>47</v>
      </c>
    </row>
    <row r="4" spans="1:31" ht="12.75">
      <c r="A4" s="2" t="s">
        <v>33</v>
      </c>
      <c r="B4" s="3">
        <v>1</v>
      </c>
      <c r="C4" s="3">
        <v>1</v>
      </c>
      <c r="D4" s="3">
        <v>1</v>
      </c>
      <c r="E4" s="3" t="s">
        <v>47</v>
      </c>
      <c r="F4" s="3" t="s">
        <v>47</v>
      </c>
      <c r="G4" s="3" t="s">
        <v>47</v>
      </c>
      <c r="H4" s="3">
        <v>1</v>
      </c>
      <c r="I4" s="3" t="s">
        <v>47</v>
      </c>
      <c r="J4" s="3">
        <v>1</v>
      </c>
      <c r="K4" s="3" t="s">
        <v>47</v>
      </c>
      <c r="L4" s="3">
        <v>1</v>
      </c>
      <c r="M4" s="3">
        <v>1</v>
      </c>
      <c r="N4" s="3">
        <v>1</v>
      </c>
      <c r="O4" s="3">
        <v>1</v>
      </c>
      <c r="P4" s="5">
        <v>1</v>
      </c>
      <c r="Q4" s="5">
        <v>1</v>
      </c>
      <c r="R4" s="3">
        <v>1</v>
      </c>
      <c r="S4" s="3">
        <v>1</v>
      </c>
      <c r="T4" s="3" t="s">
        <v>47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 t="s">
        <v>47</v>
      </c>
      <c r="AB4" s="3">
        <v>1</v>
      </c>
      <c r="AC4" s="3">
        <v>1</v>
      </c>
      <c r="AD4" s="3">
        <v>1</v>
      </c>
      <c r="AE4" s="3" t="s">
        <v>47</v>
      </c>
    </row>
    <row r="5" spans="1:31" ht="12.75">
      <c r="A5" s="2" t="s">
        <v>34</v>
      </c>
      <c r="B5" s="3">
        <v>1</v>
      </c>
      <c r="C5" s="3">
        <v>1</v>
      </c>
      <c r="D5" s="3">
        <v>1</v>
      </c>
      <c r="E5" s="3" t="s">
        <v>47</v>
      </c>
      <c r="F5" s="3" t="s">
        <v>47</v>
      </c>
      <c r="G5" s="3" t="s">
        <v>47</v>
      </c>
      <c r="H5" s="3" t="s">
        <v>47</v>
      </c>
      <c r="I5" s="3" t="s">
        <v>47</v>
      </c>
      <c r="J5" s="3">
        <v>1</v>
      </c>
      <c r="K5" s="3" t="s">
        <v>47</v>
      </c>
      <c r="L5" s="3">
        <v>1</v>
      </c>
      <c r="M5" s="3">
        <v>1</v>
      </c>
      <c r="N5" s="3" t="s">
        <v>47</v>
      </c>
      <c r="O5" s="3" t="s">
        <v>47</v>
      </c>
      <c r="P5" s="5">
        <v>1</v>
      </c>
      <c r="Q5" s="5">
        <v>1</v>
      </c>
      <c r="R5" s="3">
        <v>1</v>
      </c>
      <c r="S5" s="3" t="s">
        <v>47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 t="s">
        <v>47</v>
      </c>
      <c r="Z5" s="3">
        <v>1</v>
      </c>
      <c r="AA5" s="3" t="s">
        <v>47</v>
      </c>
      <c r="AB5" s="3">
        <v>1</v>
      </c>
      <c r="AC5" s="3">
        <v>1</v>
      </c>
      <c r="AD5" s="3">
        <v>1</v>
      </c>
      <c r="AE5" s="3" t="s">
        <v>47</v>
      </c>
    </row>
    <row r="6" spans="1:31" ht="12.75">
      <c r="A6" s="2" t="s">
        <v>35</v>
      </c>
      <c r="B6" s="3" t="s">
        <v>47</v>
      </c>
      <c r="C6" s="3">
        <v>1</v>
      </c>
      <c r="D6" s="3" t="s">
        <v>47</v>
      </c>
      <c r="E6" s="3" t="s">
        <v>47</v>
      </c>
      <c r="F6" s="3" t="s">
        <v>47</v>
      </c>
      <c r="G6" s="3" t="s">
        <v>47</v>
      </c>
      <c r="H6" s="3" t="s">
        <v>47</v>
      </c>
      <c r="I6" s="3" t="s">
        <v>47</v>
      </c>
      <c r="J6" s="3" t="s">
        <v>47</v>
      </c>
      <c r="K6" s="3" t="s">
        <v>47</v>
      </c>
      <c r="L6" s="3" t="s">
        <v>47</v>
      </c>
      <c r="M6" s="3" t="s">
        <v>47</v>
      </c>
      <c r="N6" s="3" t="s">
        <v>47</v>
      </c>
      <c r="O6" s="3" t="s">
        <v>47</v>
      </c>
      <c r="P6" s="5" t="s">
        <v>47</v>
      </c>
      <c r="Q6" s="5" t="s">
        <v>47</v>
      </c>
      <c r="R6" s="3" t="s">
        <v>47</v>
      </c>
      <c r="S6" s="3" t="s">
        <v>47</v>
      </c>
      <c r="T6" s="3" t="s">
        <v>47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 t="s">
        <v>47</v>
      </c>
      <c r="AB6" s="3">
        <v>1</v>
      </c>
      <c r="AC6" s="3">
        <v>1</v>
      </c>
      <c r="AD6" s="3">
        <v>1</v>
      </c>
      <c r="AE6" s="3" t="s">
        <v>47</v>
      </c>
    </row>
    <row r="7" spans="1:31" ht="12.75">
      <c r="A7" s="2" t="s">
        <v>36</v>
      </c>
      <c r="B7" s="3" t="s">
        <v>47</v>
      </c>
      <c r="C7" s="3">
        <v>1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>
        <v>1</v>
      </c>
      <c r="K7" s="3" t="s">
        <v>47</v>
      </c>
      <c r="L7" s="3">
        <v>1</v>
      </c>
      <c r="M7" s="3">
        <v>1</v>
      </c>
      <c r="N7" s="3" t="s">
        <v>47</v>
      </c>
      <c r="O7" s="3">
        <v>1</v>
      </c>
      <c r="P7" s="5">
        <v>1</v>
      </c>
      <c r="Q7" s="5">
        <v>1</v>
      </c>
      <c r="R7" s="3">
        <v>1</v>
      </c>
      <c r="S7" s="3">
        <v>1</v>
      </c>
      <c r="T7" s="3" t="s">
        <v>47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 t="s">
        <v>47</v>
      </c>
      <c r="AB7" s="3" t="s">
        <v>47</v>
      </c>
      <c r="AC7" s="3">
        <v>1</v>
      </c>
      <c r="AD7" s="3">
        <v>1</v>
      </c>
      <c r="AE7" s="3" t="s">
        <v>47</v>
      </c>
    </row>
    <row r="8" spans="1:31" ht="12.75">
      <c r="A8" s="2" t="s">
        <v>37</v>
      </c>
      <c r="B8" s="3">
        <v>1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>
        <v>1</v>
      </c>
      <c r="I8" s="3" t="s">
        <v>47</v>
      </c>
      <c r="J8" s="3">
        <v>1</v>
      </c>
      <c r="K8" s="3" t="s">
        <v>47</v>
      </c>
      <c r="L8" s="3">
        <v>1</v>
      </c>
      <c r="M8" s="3">
        <v>1</v>
      </c>
      <c r="N8" s="3">
        <v>1</v>
      </c>
      <c r="O8" s="3" t="s">
        <v>47</v>
      </c>
      <c r="P8" s="5">
        <v>1</v>
      </c>
      <c r="Q8" s="5">
        <v>1</v>
      </c>
      <c r="R8" s="3">
        <v>1</v>
      </c>
      <c r="S8" s="3" t="s">
        <v>47</v>
      </c>
      <c r="T8" s="3">
        <v>1</v>
      </c>
      <c r="U8" s="3" t="s">
        <v>47</v>
      </c>
      <c r="V8" s="3">
        <v>1</v>
      </c>
      <c r="W8" s="3" t="s">
        <v>47</v>
      </c>
      <c r="X8" s="3">
        <v>1</v>
      </c>
      <c r="Y8" s="3">
        <v>1</v>
      </c>
      <c r="Z8" s="3">
        <v>1</v>
      </c>
      <c r="AA8" s="3" t="s">
        <v>47</v>
      </c>
      <c r="AB8" s="3">
        <v>1</v>
      </c>
      <c r="AC8" s="3" t="s">
        <v>47</v>
      </c>
      <c r="AD8" s="3">
        <v>1</v>
      </c>
      <c r="AE8" s="3" t="s">
        <v>47</v>
      </c>
    </row>
    <row r="9" spans="1:31" ht="12.75">
      <c r="A9" s="2" t="s">
        <v>38</v>
      </c>
      <c r="B9" s="3">
        <v>1</v>
      </c>
      <c r="C9" s="3" t="s">
        <v>47</v>
      </c>
      <c r="D9" s="3" t="s">
        <v>47</v>
      </c>
      <c r="E9" s="3" t="s">
        <v>47</v>
      </c>
      <c r="F9" s="3" t="s">
        <v>47</v>
      </c>
      <c r="G9" s="3" t="s">
        <v>47</v>
      </c>
      <c r="H9" s="3">
        <v>1</v>
      </c>
      <c r="I9" s="3" t="s">
        <v>47</v>
      </c>
      <c r="J9" s="3">
        <v>1</v>
      </c>
      <c r="K9" s="3" t="s">
        <v>47</v>
      </c>
      <c r="L9" s="3">
        <v>1</v>
      </c>
      <c r="M9" s="3" t="s">
        <v>47</v>
      </c>
      <c r="N9" s="3" t="s">
        <v>47</v>
      </c>
      <c r="O9" s="3">
        <v>1</v>
      </c>
      <c r="P9" s="5">
        <v>1</v>
      </c>
      <c r="Q9" s="5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 t="s">
        <v>47</v>
      </c>
      <c r="Z9" s="3">
        <v>1</v>
      </c>
      <c r="AA9" s="3" t="s">
        <v>47</v>
      </c>
      <c r="AB9" s="3">
        <v>1</v>
      </c>
      <c r="AC9" s="3" t="s">
        <v>47</v>
      </c>
      <c r="AD9" s="3">
        <v>1</v>
      </c>
      <c r="AE9" s="3" t="s">
        <v>47</v>
      </c>
    </row>
    <row r="10" spans="1:31" ht="12.75">
      <c r="A10" s="2" t="s">
        <v>39</v>
      </c>
      <c r="B10" s="3">
        <v>1</v>
      </c>
      <c r="C10" s="3" t="s">
        <v>47</v>
      </c>
      <c r="D10" s="3">
        <v>1</v>
      </c>
      <c r="E10" s="3" t="s">
        <v>47</v>
      </c>
      <c r="F10" s="3" t="s">
        <v>47</v>
      </c>
      <c r="G10" s="3" t="s">
        <v>47</v>
      </c>
      <c r="H10" s="3">
        <v>1</v>
      </c>
      <c r="I10" s="3" t="s">
        <v>47</v>
      </c>
      <c r="J10" s="3">
        <v>1</v>
      </c>
      <c r="K10" s="3" t="s">
        <v>47</v>
      </c>
      <c r="L10" s="3">
        <v>1</v>
      </c>
      <c r="M10" s="3">
        <v>1</v>
      </c>
      <c r="N10" s="3">
        <v>1</v>
      </c>
      <c r="O10" s="3">
        <v>1</v>
      </c>
      <c r="P10" s="5">
        <v>1</v>
      </c>
      <c r="Q10" s="5" t="s">
        <v>47</v>
      </c>
      <c r="R10" s="3">
        <v>1</v>
      </c>
      <c r="S10" s="3" t="s">
        <v>47</v>
      </c>
      <c r="T10" s="3" t="s">
        <v>47</v>
      </c>
      <c r="U10" s="3">
        <v>1</v>
      </c>
      <c r="V10" s="3">
        <v>1</v>
      </c>
      <c r="W10" s="3">
        <v>1</v>
      </c>
      <c r="X10" s="3">
        <v>1</v>
      </c>
      <c r="Y10" s="3" t="s">
        <v>47</v>
      </c>
      <c r="Z10" s="3">
        <v>1</v>
      </c>
      <c r="AA10" s="3" t="s">
        <v>47</v>
      </c>
      <c r="AB10" s="3">
        <v>1</v>
      </c>
      <c r="AC10" s="3" t="s">
        <v>47</v>
      </c>
      <c r="AD10" s="3">
        <v>1</v>
      </c>
      <c r="AE10" s="3" t="s">
        <v>47</v>
      </c>
    </row>
    <row r="11" spans="1:31" ht="12.75">
      <c r="A11" s="2" t="s">
        <v>40</v>
      </c>
      <c r="B11" s="3">
        <v>1</v>
      </c>
      <c r="C11" s="3" t="s">
        <v>47</v>
      </c>
      <c r="D11" s="3" t="s">
        <v>47</v>
      </c>
      <c r="E11" s="3" t="s">
        <v>47</v>
      </c>
      <c r="F11" s="3">
        <v>1</v>
      </c>
      <c r="G11" s="3" t="s">
        <v>47</v>
      </c>
      <c r="H11" s="3" t="s">
        <v>47</v>
      </c>
      <c r="I11" s="3" t="s">
        <v>47</v>
      </c>
      <c r="J11" s="3">
        <v>1</v>
      </c>
      <c r="K11" s="3" t="s">
        <v>47</v>
      </c>
      <c r="L11" s="3">
        <v>1</v>
      </c>
      <c r="M11" s="3" t="s">
        <v>47</v>
      </c>
      <c r="N11" s="3">
        <v>1</v>
      </c>
      <c r="O11" s="3">
        <v>1</v>
      </c>
      <c r="P11" s="5">
        <v>1</v>
      </c>
      <c r="Q11" s="5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 t="s">
        <v>47</v>
      </c>
      <c r="Z11" s="3">
        <v>1</v>
      </c>
      <c r="AA11" s="3" t="s">
        <v>47</v>
      </c>
      <c r="AB11" s="3">
        <v>1</v>
      </c>
      <c r="AC11" s="3" t="s">
        <v>47</v>
      </c>
      <c r="AD11" s="3">
        <v>1</v>
      </c>
      <c r="AE11" s="3" t="s">
        <v>47</v>
      </c>
    </row>
    <row r="12" spans="1:31" ht="12.75">
      <c r="A12" s="2" t="s">
        <v>41</v>
      </c>
      <c r="B12" s="3">
        <v>1</v>
      </c>
      <c r="C12" s="3" t="s">
        <v>47</v>
      </c>
      <c r="D12" s="3" t="s">
        <v>47</v>
      </c>
      <c r="E12" s="3" t="s">
        <v>47</v>
      </c>
      <c r="F12" s="3">
        <v>1</v>
      </c>
      <c r="G12" s="3" t="s">
        <v>47</v>
      </c>
      <c r="H12" s="3">
        <v>1</v>
      </c>
      <c r="I12" s="3" t="s">
        <v>47</v>
      </c>
      <c r="J12" s="3">
        <v>1</v>
      </c>
      <c r="K12" s="3" t="s">
        <v>47</v>
      </c>
      <c r="L12" s="3">
        <v>1</v>
      </c>
      <c r="M12" s="3">
        <v>1</v>
      </c>
      <c r="N12" s="3">
        <v>1</v>
      </c>
      <c r="O12" s="3" t="s">
        <v>47</v>
      </c>
      <c r="P12" s="5">
        <v>1</v>
      </c>
      <c r="Q12" s="5">
        <v>1</v>
      </c>
      <c r="R12" s="3" t="s">
        <v>47</v>
      </c>
      <c r="S12" s="3" t="s">
        <v>47</v>
      </c>
      <c r="T12" s="3">
        <v>1</v>
      </c>
      <c r="U12" s="3" t="s">
        <v>47</v>
      </c>
      <c r="V12" s="3">
        <v>1</v>
      </c>
      <c r="W12" s="3" t="s">
        <v>47</v>
      </c>
      <c r="X12" s="3">
        <v>1</v>
      </c>
      <c r="Y12" s="3">
        <v>1</v>
      </c>
      <c r="Z12" s="3">
        <v>1</v>
      </c>
      <c r="AA12" s="3" t="s">
        <v>47</v>
      </c>
      <c r="AB12" s="3">
        <v>1</v>
      </c>
      <c r="AC12" s="3" t="s">
        <v>47</v>
      </c>
      <c r="AD12" s="3">
        <v>1</v>
      </c>
      <c r="AE12" s="3" t="s">
        <v>47</v>
      </c>
    </row>
    <row r="13" spans="1:31" ht="12.75">
      <c r="A13" s="2" t="s">
        <v>42</v>
      </c>
      <c r="B13" s="3">
        <v>1</v>
      </c>
      <c r="C13" s="3" t="s">
        <v>47</v>
      </c>
      <c r="D13" s="3">
        <v>1</v>
      </c>
      <c r="E13" s="3" t="s">
        <v>47</v>
      </c>
      <c r="F13" s="3">
        <v>1</v>
      </c>
      <c r="G13" s="3" t="s">
        <v>47</v>
      </c>
      <c r="H13" s="3">
        <v>1</v>
      </c>
      <c r="I13" s="3" t="s">
        <v>47</v>
      </c>
      <c r="J13" s="3">
        <v>1</v>
      </c>
      <c r="K13" s="3" t="s">
        <v>47</v>
      </c>
      <c r="L13" s="3">
        <v>1</v>
      </c>
      <c r="M13" s="3">
        <v>1</v>
      </c>
      <c r="N13" s="3">
        <v>1</v>
      </c>
      <c r="O13" s="3">
        <v>1</v>
      </c>
      <c r="P13" s="5">
        <v>1</v>
      </c>
      <c r="Q13" s="5">
        <v>1</v>
      </c>
      <c r="R13" s="3">
        <v>1</v>
      </c>
      <c r="S13" s="3" t="s">
        <v>47</v>
      </c>
      <c r="T13" s="3">
        <v>1</v>
      </c>
      <c r="U13" s="3">
        <v>1</v>
      </c>
      <c r="V13" s="3">
        <v>1</v>
      </c>
      <c r="W13" s="3" t="s">
        <v>47</v>
      </c>
      <c r="X13" s="3">
        <v>1</v>
      </c>
      <c r="Y13" s="3">
        <v>1</v>
      </c>
      <c r="Z13" s="3">
        <v>1</v>
      </c>
      <c r="AA13" s="3" t="s">
        <v>47</v>
      </c>
      <c r="AB13" s="3">
        <v>1</v>
      </c>
      <c r="AC13" s="3" t="s">
        <v>47</v>
      </c>
      <c r="AD13" s="3">
        <v>1</v>
      </c>
      <c r="AE13" s="3" t="s">
        <v>47</v>
      </c>
    </row>
    <row r="14" spans="1:31" ht="12.75">
      <c r="A14" s="2" t="s">
        <v>43</v>
      </c>
      <c r="B14" s="3">
        <v>1</v>
      </c>
      <c r="C14" s="3" t="s">
        <v>47</v>
      </c>
      <c r="D14" s="3" t="s">
        <v>47</v>
      </c>
      <c r="E14" s="3" t="s">
        <v>47</v>
      </c>
      <c r="F14" s="3" t="s">
        <v>47</v>
      </c>
      <c r="G14" s="3" t="s">
        <v>47</v>
      </c>
      <c r="H14" s="3" t="s">
        <v>47</v>
      </c>
      <c r="I14" s="3" t="s">
        <v>47</v>
      </c>
      <c r="J14" s="3" t="s">
        <v>47</v>
      </c>
      <c r="K14" s="3" t="s">
        <v>47</v>
      </c>
      <c r="L14" s="3">
        <v>1</v>
      </c>
      <c r="M14" s="3">
        <v>1</v>
      </c>
      <c r="N14" s="3">
        <v>1</v>
      </c>
      <c r="O14" s="3">
        <v>1</v>
      </c>
      <c r="P14" s="5">
        <v>1</v>
      </c>
      <c r="Q14" s="5">
        <v>1</v>
      </c>
      <c r="R14" s="3">
        <v>1</v>
      </c>
      <c r="S14" s="3" t="s">
        <v>47</v>
      </c>
      <c r="T14" s="3">
        <v>1</v>
      </c>
      <c r="U14" s="3">
        <v>1</v>
      </c>
      <c r="V14" s="3">
        <v>1</v>
      </c>
      <c r="W14" s="3" t="s">
        <v>47</v>
      </c>
      <c r="X14" s="3">
        <v>1</v>
      </c>
      <c r="Y14" s="3" t="s">
        <v>47</v>
      </c>
      <c r="Z14" s="3" t="s">
        <v>47</v>
      </c>
      <c r="AA14" s="3" t="s">
        <v>47</v>
      </c>
      <c r="AB14" s="3">
        <v>1</v>
      </c>
      <c r="AC14" s="3" t="s">
        <v>47</v>
      </c>
      <c r="AD14" s="3">
        <v>1</v>
      </c>
      <c r="AE14" s="3" t="s">
        <v>47</v>
      </c>
    </row>
    <row r="15" spans="1:31" ht="12.75">
      <c r="A15" s="2" t="s">
        <v>44</v>
      </c>
      <c r="B15" s="3" t="s">
        <v>47</v>
      </c>
      <c r="C15" s="3">
        <v>1</v>
      </c>
      <c r="D15" s="3" t="s">
        <v>47</v>
      </c>
      <c r="E15" s="3" t="s">
        <v>47</v>
      </c>
      <c r="F15" s="3" t="s">
        <v>47</v>
      </c>
      <c r="G15" s="3" t="s">
        <v>47</v>
      </c>
      <c r="H15" s="3" t="s">
        <v>47</v>
      </c>
      <c r="I15" s="3">
        <v>1</v>
      </c>
      <c r="J15" s="3" t="s">
        <v>47</v>
      </c>
      <c r="K15" s="3" t="s">
        <v>47</v>
      </c>
      <c r="L15" s="3" t="s">
        <v>47</v>
      </c>
      <c r="M15" s="3">
        <v>1</v>
      </c>
      <c r="N15" s="3" t="s">
        <v>47</v>
      </c>
      <c r="O15" s="3">
        <v>1</v>
      </c>
      <c r="P15" s="5" t="s">
        <v>47</v>
      </c>
      <c r="Q15" s="5" t="s">
        <v>47</v>
      </c>
      <c r="R15" s="3" t="s">
        <v>47</v>
      </c>
      <c r="S15" s="3">
        <v>1</v>
      </c>
      <c r="T15" s="3" t="s">
        <v>47</v>
      </c>
      <c r="U15" s="3" t="s">
        <v>47</v>
      </c>
      <c r="V15" s="3" t="s">
        <v>47</v>
      </c>
      <c r="W15" s="3">
        <v>1</v>
      </c>
      <c r="X15" s="3" t="s">
        <v>47</v>
      </c>
      <c r="Y15" s="3">
        <v>1</v>
      </c>
      <c r="Z15" s="3" t="s">
        <v>47</v>
      </c>
      <c r="AA15" s="3" t="s">
        <v>47</v>
      </c>
      <c r="AB15" s="3" t="s">
        <v>47</v>
      </c>
      <c r="AC15" s="3" t="s">
        <v>47</v>
      </c>
      <c r="AD15" s="3" t="s">
        <v>47</v>
      </c>
      <c r="AE15" s="3">
        <v>1</v>
      </c>
    </row>
    <row r="16" spans="1:31" ht="12.75">
      <c r="A16" s="2" t="s">
        <v>45</v>
      </c>
      <c r="B16" s="3" t="s">
        <v>47</v>
      </c>
      <c r="C16" s="3" t="s">
        <v>47</v>
      </c>
      <c r="D16" s="3" t="s">
        <v>47</v>
      </c>
      <c r="E16" s="3" t="s">
        <v>47</v>
      </c>
      <c r="F16" s="3" t="s">
        <v>47</v>
      </c>
      <c r="G16" s="3" t="s">
        <v>47</v>
      </c>
      <c r="H16" s="3" t="s">
        <v>47</v>
      </c>
      <c r="I16" s="3">
        <v>1</v>
      </c>
      <c r="J16" s="3">
        <v>1</v>
      </c>
      <c r="K16" s="3" t="s">
        <v>47</v>
      </c>
      <c r="L16" s="3">
        <v>1</v>
      </c>
      <c r="M16" s="3">
        <v>1</v>
      </c>
      <c r="N16" s="3" t="s">
        <v>47</v>
      </c>
      <c r="O16" s="3">
        <v>1</v>
      </c>
      <c r="P16" s="5" t="s">
        <v>47</v>
      </c>
      <c r="Q16" s="5">
        <v>1</v>
      </c>
      <c r="R16" s="3" t="s">
        <v>47</v>
      </c>
      <c r="S16" s="3" t="s">
        <v>47</v>
      </c>
      <c r="T16" s="3" t="s">
        <v>47</v>
      </c>
      <c r="U16" s="3">
        <v>1</v>
      </c>
      <c r="V16" s="3" t="s">
        <v>47</v>
      </c>
      <c r="W16" s="3" t="s">
        <v>47</v>
      </c>
      <c r="X16" s="3" t="s">
        <v>47</v>
      </c>
      <c r="Y16" s="3" t="s">
        <v>47</v>
      </c>
      <c r="Z16" s="3" t="s">
        <v>47</v>
      </c>
      <c r="AA16" s="3" t="s">
        <v>47</v>
      </c>
      <c r="AB16" s="3" t="s">
        <v>47</v>
      </c>
      <c r="AC16" s="3" t="s">
        <v>47</v>
      </c>
      <c r="AD16" s="3" t="s">
        <v>47</v>
      </c>
      <c r="AE16" s="3" t="s">
        <v>47</v>
      </c>
    </row>
    <row r="17" spans="1:31" ht="12.75">
      <c r="A17" s="2" t="s">
        <v>46</v>
      </c>
      <c r="B17" s="3" t="s">
        <v>47</v>
      </c>
      <c r="C17" s="3" t="s">
        <v>47</v>
      </c>
      <c r="D17" s="3" t="s">
        <v>47</v>
      </c>
      <c r="E17" s="3" t="s">
        <v>47</v>
      </c>
      <c r="F17" s="3" t="s">
        <v>47</v>
      </c>
      <c r="G17" s="3" t="s">
        <v>47</v>
      </c>
      <c r="H17" s="3" t="s">
        <v>47</v>
      </c>
      <c r="I17" s="3" t="s">
        <v>47</v>
      </c>
      <c r="J17" s="3" t="s">
        <v>47</v>
      </c>
      <c r="K17" s="3" t="s">
        <v>47</v>
      </c>
      <c r="L17" s="3" t="s">
        <v>47</v>
      </c>
      <c r="M17" s="3">
        <v>1</v>
      </c>
      <c r="N17" s="3" t="s">
        <v>47</v>
      </c>
      <c r="O17" s="3" t="s">
        <v>47</v>
      </c>
      <c r="P17" s="5" t="s">
        <v>47</v>
      </c>
      <c r="Q17" s="5" t="s">
        <v>47</v>
      </c>
      <c r="R17" s="3" t="s">
        <v>47</v>
      </c>
      <c r="S17" s="3" t="s">
        <v>47</v>
      </c>
      <c r="T17" s="3" t="s">
        <v>47</v>
      </c>
      <c r="U17" s="3" t="s">
        <v>47</v>
      </c>
      <c r="V17" s="3" t="s">
        <v>47</v>
      </c>
      <c r="W17" s="3" t="s">
        <v>47</v>
      </c>
      <c r="X17" s="3" t="s">
        <v>47</v>
      </c>
      <c r="Y17" s="3" t="s">
        <v>47</v>
      </c>
      <c r="Z17" s="3" t="s">
        <v>47</v>
      </c>
      <c r="AA17" s="3" t="s">
        <v>47</v>
      </c>
      <c r="AB17" s="3" t="s">
        <v>47</v>
      </c>
      <c r="AC17" s="3" t="s">
        <v>47</v>
      </c>
      <c r="AD17" s="3">
        <v>1</v>
      </c>
      <c r="AE17" s="3" t="s">
        <v>47</v>
      </c>
    </row>
    <row r="18" spans="2:31" ht="12.75">
      <c r="B18">
        <f>SUM(B2:B17)</f>
        <v>10</v>
      </c>
      <c r="C18">
        <f aca="true" t="shared" si="0" ref="C18:AE18">SUM(C2:C17)</f>
        <v>6</v>
      </c>
      <c r="D18">
        <f t="shared" si="0"/>
        <v>5</v>
      </c>
      <c r="E18">
        <f t="shared" si="0"/>
        <v>0</v>
      </c>
      <c r="F18">
        <f t="shared" si="0"/>
        <v>3</v>
      </c>
      <c r="G18">
        <f t="shared" si="0"/>
        <v>0</v>
      </c>
      <c r="H18">
        <f t="shared" si="0"/>
        <v>6</v>
      </c>
      <c r="I18">
        <f t="shared" si="0"/>
        <v>3</v>
      </c>
      <c r="J18">
        <f t="shared" si="0"/>
        <v>11</v>
      </c>
      <c r="K18">
        <f t="shared" si="0"/>
        <v>0</v>
      </c>
      <c r="L18">
        <f t="shared" si="0"/>
        <v>13</v>
      </c>
      <c r="M18">
        <f t="shared" si="0"/>
        <v>12</v>
      </c>
      <c r="N18">
        <f t="shared" si="0"/>
        <v>7</v>
      </c>
      <c r="O18">
        <f t="shared" si="0"/>
        <v>10</v>
      </c>
      <c r="P18" s="6">
        <f t="shared" si="0"/>
        <v>11</v>
      </c>
      <c r="Q18" s="6">
        <f t="shared" si="0"/>
        <v>11</v>
      </c>
      <c r="R18">
        <f t="shared" si="0"/>
        <v>10</v>
      </c>
      <c r="S18">
        <f t="shared" si="0"/>
        <v>5</v>
      </c>
      <c r="T18">
        <f t="shared" si="0"/>
        <v>7</v>
      </c>
      <c r="U18">
        <f t="shared" si="0"/>
        <v>10</v>
      </c>
      <c r="V18">
        <f t="shared" si="0"/>
        <v>13</v>
      </c>
      <c r="W18">
        <f t="shared" si="0"/>
        <v>8</v>
      </c>
      <c r="X18">
        <f t="shared" si="0"/>
        <v>12</v>
      </c>
      <c r="Y18">
        <f t="shared" si="0"/>
        <v>7</v>
      </c>
      <c r="Z18">
        <f t="shared" si="0"/>
        <v>11</v>
      </c>
      <c r="AA18">
        <f t="shared" si="0"/>
        <v>0</v>
      </c>
      <c r="AB18">
        <f t="shared" si="0"/>
        <v>11</v>
      </c>
      <c r="AC18">
        <f t="shared" si="0"/>
        <v>4</v>
      </c>
      <c r="AD18">
        <f t="shared" si="0"/>
        <v>13</v>
      </c>
      <c r="AE18">
        <f t="shared" si="0"/>
        <v>1</v>
      </c>
    </row>
    <row r="20" spans="2:15" ht="12.75">
      <c r="B20" t="s">
        <v>48</v>
      </c>
      <c r="C20" t="s">
        <v>49</v>
      </c>
      <c r="D20" t="s">
        <v>50</v>
      </c>
      <c r="E20" t="s">
        <v>51</v>
      </c>
      <c r="F20" t="s">
        <v>52</v>
      </c>
      <c r="G20" t="s">
        <v>53</v>
      </c>
      <c r="H20" t="s">
        <v>54</v>
      </c>
      <c r="I20" t="s">
        <v>55</v>
      </c>
      <c r="J20" t="s">
        <v>56</v>
      </c>
      <c r="K20" t="s">
        <v>57</v>
      </c>
      <c r="L20" t="s">
        <v>58</v>
      </c>
      <c r="M20" t="s">
        <v>59</v>
      </c>
      <c r="N20" t="s">
        <v>60</v>
      </c>
      <c r="O20" t="s">
        <v>61</v>
      </c>
    </row>
    <row r="21" spans="1:15" ht="12.75">
      <c r="A21" s="2" t="s">
        <v>31</v>
      </c>
      <c r="B21">
        <f>IF(AND(B2=1,C2=""),1,0)</f>
        <v>0</v>
      </c>
      <c r="C21">
        <f>IF(AND(P2=1,Q2=""),1,0)</f>
        <v>1</v>
      </c>
      <c r="D21">
        <f>IF(AND(T2=1,U2=""),1,0)</f>
        <v>0</v>
      </c>
      <c r="E21">
        <f>IF(AND(H2=1,I2=""),1,0)</f>
        <v>0</v>
      </c>
      <c r="F21">
        <f>IF(AND(X2=1,Y2=""),1,0)</f>
        <v>1</v>
      </c>
      <c r="G21">
        <f>IF(AND(V2=1,W2=""),1,0)</f>
        <v>1</v>
      </c>
      <c r="H21">
        <f>IF(AND(D2=1,E2=""),1,0)</f>
        <v>1</v>
      </c>
      <c r="I21">
        <f>IF(AND(AD2=1,AE2=""),1,0)</f>
        <v>1</v>
      </c>
      <c r="J21">
        <f>IF(AND(J2=1,K2=""),1,0)</f>
        <v>1</v>
      </c>
      <c r="K21">
        <f>IF(AND(R2=1,S2=""),1,0)</f>
        <v>1</v>
      </c>
      <c r="L21">
        <f>IF(AND(N2=1,O2=""),1,0)</f>
        <v>0</v>
      </c>
      <c r="M21">
        <f>IF(AND(Z2=1,AA2=""),1,0)</f>
        <v>1</v>
      </c>
      <c r="N21">
        <f>IF(AND(F2=1,G2=""),1,0)</f>
        <v>0</v>
      </c>
      <c r="O21">
        <f>IF(AND(L2=1,M2=""),1,0)</f>
        <v>0</v>
      </c>
    </row>
    <row r="22" spans="1:15" ht="12.75">
      <c r="A22" s="2" t="s">
        <v>32</v>
      </c>
      <c r="B22">
        <f aca="true" t="shared" si="1" ref="B22:B36">IF(AND(B3=1,C3=""),1,0)</f>
        <v>0</v>
      </c>
      <c r="C22">
        <f aca="true" t="shared" si="2" ref="C22:C36">IF(AND(P3=1,Q3=""),1,0)</f>
        <v>0</v>
      </c>
      <c r="D22">
        <f aca="true" t="shared" si="3" ref="D22:D36">IF(AND(T3=1,U3=""),1,0)</f>
        <v>0</v>
      </c>
      <c r="E22">
        <f aca="true" t="shared" si="4" ref="E22:E36">IF(AND(H3=1,I3=""),1,0)</f>
        <v>0</v>
      </c>
      <c r="F22">
        <f aca="true" t="shared" si="5" ref="F22:F36">IF(AND(X3=1,Y3=""),1,0)</f>
        <v>0</v>
      </c>
      <c r="G22">
        <f aca="true" t="shared" si="6" ref="G22:G36">IF(AND(V3=1,W3=""),1,0)</f>
        <v>1</v>
      </c>
      <c r="H22">
        <f aca="true" t="shared" si="7" ref="H22:H36">IF(AND(D3=1,E3=""),1,0)</f>
        <v>0</v>
      </c>
      <c r="I22">
        <f aca="true" t="shared" si="8" ref="I22:I36">IF(AND(AD3=1,AE3=""),1,0)</f>
        <v>0</v>
      </c>
      <c r="J22">
        <f aca="true" t="shared" si="9" ref="J22:J36">IF(AND(J3=1,K3=""),1,0)</f>
        <v>0</v>
      </c>
      <c r="K22">
        <f aca="true" t="shared" si="10" ref="K22:K36">IF(AND(R3=1,S3=""),1,0)</f>
        <v>0</v>
      </c>
      <c r="L22">
        <f aca="true" t="shared" si="11" ref="L22:L36">IF(AND(N3=1,O3=""),1,0)</f>
        <v>0</v>
      </c>
      <c r="M22">
        <f aca="true" t="shared" si="12" ref="M22:M36">IF(AND(Z3=1,AA3=""),1,0)</f>
        <v>0</v>
      </c>
      <c r="N22">
        <f aca="true" t="shared" si="13" ref="N22:N36">IF(AND(F3=1,G3=""),1,0)</f>
        <v>0</v>
      </c>
      <c r="O22">
        <f aca="true" t="shared" si="14" ref="O22:O36">IF(AND(L3=1,M3=""),1,0)</f>
        <v>1</v>
      </c>
    </row>
    <row r="23" spans="1:15" ht="12.75">
      <c r="A23" s="2" t="s">
        <v>33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1</v>
      </c>
      <c r="F23">
        <f t="shared" si="5"/>
        <v>0</v>
      </c>
      <c r="G23">
        <f t="shared" si="6"/>
        <v>0</v>
      </c>
      <c r="H23">
        <f t="shared" si="7"/>
        <v>1</v>
      </c>
      <c r="I23">
        <f t="shared" si="8"/>
        <v>1</v>
      </c>
      <c r="J23">
        <f t="shared" si="9"/>
        <v>1</v>
      </c>
      <c r="K23">
        <f t="shared" si="10"/>
        <v>0</v>
      </c>
      <c r="L23">
        <f t="shared" si="11"/>
        <v>0</v>
      </c>
      <c r="M23">
        <f t="shared" si="12"/>
        <v>1</v>
      </c>
      <c r="N23">
        <f t="shared" si="13"/>
        <v>0</v>
      </c>
      <c r="O23">
        <f t="shared" si="14"/>
        <v>0</v>
      </c>
    </row>
    <row r="24" spans="1:15" ht="12.75">
      <c r="A24" s="2" t="s">
        <v>34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1</v>
      </c>
      <c r="G24">
        <f t="shared" si="6"/>
        <v>0</v>
      </c>
      <c r="H24">
        <f t="shared" si="7"/>
        <v>1</v>
      </c>
      <c r="I24">
        <f t="shared" si="8"/>
        <v>1</v>
      </c>
      <c r="J24">
        <f t="shared" si="9"/>
        <v>1</v>
      </c>
      <c r="K24">
        <f t="shared" si="10"/>
        <v>1</v>
      </c>
      <c r="L24">
        <f t="shared" si="11"/>
        <v>0</v>
      </c>
      <c r="M24">
        <f t="shared" si="12"/>
        <v>1</v>
      </c>
      <c r="N24">
        <f t="shared" si="13"/>
        <v>0</v>
      </c>
      <c r="O24">
        <f t="shared" si="14"/>
        <v>0</v>
      </c>
    </row>
    <row r="25" spans="1:15" ht="12.75">
      <c r="A25" s="2" t="s">
        <v>35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0</v>
      </c>
      <c r="G25">
        <f t="shared" si="6"/>
        <v>0</v>
      </c>
      <c r="H25">
        <f t="shared" si="7"/>
        <v>0</v>
      </c>
      <c r="I25">
        <f t="shared" si="8"/>
        <v>1</v>
      </c>
      <c r="J25">
        <f t="shared" si="9"/>
        <v>0</v>
      </c>
      <c r="K25">
        <f t="shared" si="10"/>
        <v>0</v>
      </c>
      <c r="L25">
        <f t="shared" si="11"/>
        <v>0</v>
      </c>
      <c r="M25">
        <f t="shared" si="12"/>
        <v>1</v>
      </c>
      <c r="N25">
        <f t="shared" si="13"/>
        <v>0</v>
      </c>
      <c r="O25">
        <f t="shared" si="14"/>
        <v>0</v>
      </c>
    </row>
    <row r="26" spans="1:15" ht="12.75">
      <c r="A26" s="2" t="s">
        <v>36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0</v>
      </c>
      <c r="G26">
        <f t="shared" si="6"/>
        <v>0</v>
      </c>
      <c r="H26">
        <f t="shared" si="7"/>
        <v>0</v>
      </c>
      <c r="I26">
        <f t="shared" si="8"/>
        <v>1</v>
      </c>
      <c r="J26">
        <f t="shared" si="9"/>
        <v>1</v>
      </c>
      <c r="K26">
        <f t="shared" si="10"/>
        <v>0</v>
      </c>
      <c r="L26">
        <f t="shared" si="11"/>
        <v>0</v>
      </c>
      <c r="M26">
        <f t="shared" si="12"/>
        <v>1</v>
      </c>
      <c r="N26">
        <f t="shared" si="13"/>
        <v>0</v>
      </c>
      <c r="O26">
        <f t="shared" si="14"/>
        <v>0</v>
      </c>
    </row>
    <row r="27" spans="1:15" ht="12.75">
      <c r="A27" s="2" t="s">
        <v>37</v>
      </c>
      <c r="B27">
        <f t="shared" si="1"/>
        <v>1</v>
      </c>
      <c r="C27">
        <f t="shared" si="2"/>
        <v>0</v>
      </c>
      <c r="D27">
        <f t="shared" si="3"/>
        <v>1</v>
      </c>
      <c r="E27">
        <f t="shared" si="4"/>
        <v>1</v>
      </c>
      <c r="F27">
        <f t="shared" si="5"/>
        <v>0</v>
      </c>
      <c r="G27">
        <f t="shared" si="6"/>
        <v>1</v>
      </c>
      <c r="H27">
        <f t="shared" si="7"/>
        <v>0</v>
      </c>
      <c r="I27">
        <f t="shared" si="8"/>
        <v>1</v>
      </c>
      <c r="J27">
        <f t="shared" si="9"/>
        <v>1</v>
      </c>
      <c r="K27">
        <f t="shared" si="10"/>
        <v>1</v>
      </c>
      <c r="L27">
        <f t="shared" si="11"/>
        <v>1</v>
      </c>
      <c r="M27">
        <f t="shared" si="12"/>
        <v>1</v>
      </c>
      <c r="N27">
        <f t="shared" si="13"/>
        <v>0</v>
      </c>
      <c r="O27">
        <f t="shared" si="14"/>
        <v>0</v>
      </c>
    </row>
    <row r="28" spans="1:15" ht="12.75">
      <c r="A28" s="2" t="s">
        <v>38</v>
      </c>
      <c r="B28">
        <f t="shared" si="1"/>
        <v>1</v>
      </c>
      <c r="C28">
        <f t="shared" si="2"/>
        <v>0</v>
      </c>
      <c r="D28">
        <f t="shared" si="3"/>
        <v>0</v>
      </c>
      <c r="E28">
        <f t="shared" si="4"/>
        <v>1</v>
      </c>
      <c r="F28">
        <f t="shared" si="5"/>
        <v>1</v>
      </c>
      <c r="G28">
        <f t="shared" si="6"/>
        <v>0</v>
      </c>
      <c r="H28">
        <f t="shared" si="7"/>
        <v>0</v>
      </c>
      <c r="I28">
        <f t="shared" si="8"/>
        <v>1</v>
      </c>
      <c r="J28">
        <f t="shared" si="9"/>
        <v>1</v>
      </c>
      <c r="K28">
        <f t="shared" si="10"/>
        <v>0</v>
      </c>
      <c r="L28">
        <f t="shared" si="11"/>
        <v>0</v>
      </c>
      <c r="M28">
        <f t="shared" si="12"/>
        <v>1</v>
      </c>
      <c r="N28">
        <f t="shared" si="13"/>
        <v>0</v>
      </c>
      <c r="O28">
        <f t="shared" si="14"/>
        <v>1</v>
      </c>
    </row>
    <row r="29" spans="1:15" ht="12.75">
      <c r="A29" s="2" t="s">
        <v>39</v>
      </c>
      <c r="B29">
        <f t="shared" si="1"/>
        <v>1</v>
      </c>
      <c r="C29">
        <f t="shared" si="2"/>
        <v>1</v>
      </c>
      <c r="D29">
        <f t="shared" si="3"/>
        <v>0</v>
      </c>
      <c r="E29">
        <f t="shared" si="4"/>
        <v>1</v>
      </c>
      <c r="F29">
        <f t="shared" si="5"/>
        <v>1</v>
      </c>
      <c r="G29">
        <f t="shared" si="6"/>
        <v>0</v>
      </c>
      <c r="H29">
        <f t="shared" si="7"/>
        <v>1</v>
      </c>
      <c r="I29">
        <f t="shared" si="8"/>
        <v>1</v>
      </c>
      <c r="J29">
        <f t="shared" si="9"/>
        <v>1</v>
      </c>
      <c r="K29">
        <f t="shared" si="10"/>
        <v>1</v>
      </c>
      <c r="L29">
        <f t="shared" si="11"/>
        <v>0</v>
      </c>
      <c r="M29">
        <f t="shared" si="12"/>
        <v>1</v>
      </c>
      <c r="N29">
        <f t="shared" si="13"/>
        <v>0</v>
      </c>
      <c r="O29">
        <f t="shared" si="14"/>
        <v>0</v>
      </c>
    </row>
    <row r="30" spans="1:15" ht="12.75">
      <c r="A30" s="2" t="s">
        <v>40</v>
      </c>
      <c r="B30">
        <f t="shared" si="1"/>
        <v>1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1</v>
      </c>
      <c r="G30">
        <f t="shared" si="6"/>
        <v>0</v>
      </c>
      <c r="H30">
        <f t="shared" si="7"/>
        <v>0</v>
      </c>
      <c r="I30">
        <f t="shared" si="8"/>
        <v>1</v>
      </c>
      <c r="J30">
        <f t="shared" si="9"/>
        <v>1</v>
      </c>
      <c r="K30">
        <f t="shared" si="10"/>
        <v>0</v>
      </c>
      <c r="L30">
        <f t="shared" si="11"/>
        <v>0</v>
      </c>
      <c r="M30">
        <f t="shared" si="12"/>
        <v>1</v>
      </c>
      <c r="N30">
        <f t="shared" si="13"/>
        <v>1</v>
      </c>
      <c r="O30">
        <f t="shared" si="14"/>
        <v>1</v>
      </c>
    </row>
    <row r="31" spans="1:15" ht="12.75">
      <c r="A31" s="2" t="s">
        <v>41</v>
      </c>
      <c r="B31">
        <f t="shared" si="1"/>
        <v>1</v>
      </c>
      <c r="C31">
        <f t="shared" si="2"/>
        <v>0</v>
      </c>
      <c r="D31">
        <f t="shared" si="3"/>
        <v>1</v>
      </c>
      <c r="E31">
        <f t="shared" si="4"/>
        <v>1</v>
      </c>
      <c r="F31">
        <f t="shared" si="5"/>
        <v>0</v>
      </c>
      <c r="G31">
        <f t="shared" si="6"/>
        <v>1</v>
      </c>
      <c r="H31">
        <f t="shared" si="7"/>
        <v>0</v>
      </c>
      <c r="I31">
        <f t="shared" si="8"/>
        <v>1</v>
      </c>
      <c r="J31">
        <f t="shared" si="9"/>
        <v>1</v>
      </c>
      <c r="K31">
        <f t="shared" si="10"/>
        <v>0</v>
      </c>
      <c r="L31">
        <f t="shared" si="11"/>
        <v>1</v>
      </c>
      <c r="M31">
        <f t="shared" si="12"/>
        <v>1</v>
      </c>
      <c r="N31">
        <f t="shared" si="13"/>
        <v>1</v>
      </c>
      <c r="O31">
        <f t="shared" si="14"/>
        <v>0</v>
      </c>
    </row>
    <row r="32" spans="1:15" ht="12.75">
      <c r="A32" s="2" t="s">
        <v>42</v>
      </c>
      <c r="B32">
        <f t="shared" si="1"/>
        <v>1</v>
      </c>
      <c r="C32">
        <f t="shared" si="2"/>
        <v>0</v>
      </c>
      <c r="D32">
        <f t="shared" si="3"/>
        <v>0</v>
      </c>
      <c r="E32">
        <f t="shared" si="4"/>
        <v>1</v>
      </c>
      <c r="F32">
        <f t="shared" si="5"/>
        <v>0</v>
      </c>
      <c r="G32">
        <f t="shared" si="6"/>
        <v>1</v>
      </c>
      <c r="H32">
        <f t="shared" si="7"/>
        <v>1</v>
      </c>
      <c r="I32">
        <f t="shared" si="8"/>
        <v>1</v>
      </c>
      <c r="J32">
        <f t="shared" si="9"/>
        <v>1</v>
      </c>
      <c r="K32">
        <f t="shared" si="10"/>
        <v>1</v>
      </c>
      <c r="L32">
        <f t="shared" si="11"/>
        <v>0</v>
      </c>
      <c r="M32">
        <f t="shared" si="12"/>
        <v>1</v>
      </c>
      <c r="N32">
        <f t="shared" si="13"/>
        <v>1</v>
      </c>
      <c r="O32">
        <f t="shared" si="14"/>
        <v>0</v>
      </c>
    </row>
    <row r="33" spans="1:15" ht="12.75">
      <c r="A33" s="2" t="s">
        <v>43</v>
      </c>
      <c r="B33">
        <f t="shared" si="1"/>
        <v>1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1</v>
      </c>
      <c r="G33">
        <f t="shared" si="6"/>
        <v>1</v>
      </c>
      <c r="H33">
        <f t="shared" si="7"/>
        <v>0</v>
      </c>
      <c r="I33">
        <f t="shared" si="8"/>
        <v>1</v>
      </c>
      <c r="J33">
        <f t="shared" si="9"/>
        <v>0</v>
      </c>
      <c r="K33">
        <f t="shared" si="10"/>
        <v>1</v>
      </c>
      <c r="L33">
        <f t="shared" si="11"/>
        <v>0</v>
      </c>
      <c r="M33">
        <f t="shared" si="12"/>
        <v>0</v>
      </c>
      <c r="N33">
        <f t="shared" si="13"/>
        <v>0</v>
      </c>
      <c r="O33">
        <f t="shared" si="14"/>
        <v>0</v>
      </c>
    </row>
    <row r="34" spans="1:15" ht="12.75">
      <c r="A34" s="2" t="s">
        <v>44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0</v>
      </c>
      <c r="G34">
        <f t="shared" si="6"/>
        <v>0</v>
      </c>
      <c r="H34">
        <f t="shared" si="7"/>
        <v>0</v>
      </c>
      <c r="I34">
        <f t="shared" si="8"/>
        <v>0</v>
      </c>
      <c r="J34">
        <f t="shared" si="9"/>
        <v>0</v>
      </c>
      <c r="K34">
        <f t="shared" si="10"/>
        <v>0</v>
      </c>
      <c r="L34">
        <f t="shared" si="11"/>
        <v>0</v>
      </c>
      <c r="M34">
        <f t="shared" si="12"/>
        <v>0</v>
      </c>
      <c r="N34">
        <f t="shared" si="13"/>
        <v>0</v>
      </c>
      <c r="O34">
        <f t="shared" si="14"/>
        <v>0</v>
      </c>
    </row>
    <row r="35" spans="1:15" ht="12.75">
      <c r="A35" s="2" t="s">
        <v>45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0</v>
      </c>
      <c r="G35">
        <f t="shared" si="6"/>
        <v>0</v>
      </c>
      <c r="H35">
        <f t="shared" si="7"/>
        <v>0</v>
      </c>
      <c r="I35">
        <f t="shared" si="8"/>
        <v>0</v>
      </c>
      <c r="J35">
        <f t="shared" si="9"/>
        <v>1</v>
      </c>
      <c r="K35">
        <f t="shared" si="10"/>
        <v>0</v>
      </c>
      <c r="L35">
        <f t="shared" si="11"/>
        <v>0</v>
      </c>
      <c r="M35">
        <f t="shared" si="12"/>
        <v>0</v>
      </c>
      <c r="N35">
        <f t="shared" si="13"/>
        <v>0</v>
      </c>
      <c r="O35">
        <f t="shared" si="14"/>
        <v>0</v>
      </c>
    </row>
    <row r="36" spans="1:15" ht="12.75">
      <c r="A36" s="2" t="s">
        <v>46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0</v>
      </c>
      <c r="G36">
        <f t="shared" si="6"/>
        <v>0</v>
      </c>
      <c r="H36">
        <f t="shared" si="7"/>
        <v>0</v>
      </c>
      <c r="I36">
        <f t="shared" si="8"/>
        <v>1</v>
      </c>
      <c r="J36">
        <f t="shared" si="9"/>
        <v>0</v>
      </c>
      <c r="K36">
        <f t="shared" si="10"/>
        <v>0</v>
      </c>
      <c r="L36">
        <f t="shared" si="11"/>
        <v>0</v>
      </c>
      <c r="M36">
        <f t="shared" si="12"/>
        <v>0</v>
      </c>
      <c r="N36">
        <f t="shared" si="13"/>
        <v>0</v>
      </c>
      <c r="O36">
        <f t="shared" si="14"/>
        <v>0</v>
      </c>
    </row>
    <row r="37" spans="2:15" ht="12.75">
      <c r="B37">
        <f>SUM(B21:B36)</f>
        <v>7</v>
      </c>
      <c r="C37">
        <f aca="true" t="shared" si="15" ref="C37:O37">SUM(C21:C36)</f>
        <v>2</v>
      </c>
      <c r="D37">
        <f t="shared" si="15"/>
        <v>2</v>
      </c>
      <c r="E37">
        <f t="shared" si="15"/>
        <v>6</v>
      </c>
      <c r="F37">
        <f t="shared" si="15"/>
        <v>6</v>
      </c>
      <c r="G37">
        <f t="shared" si="15"/>
        <v>6</v>
      </c>
      <c r="H37">
        <f t="shared" si="15"/>
        <v>5</v>
      </c>
      <c r="I37">
        <f t="shared" si="15"/>
        <v>13</v>
      </c>
      <c r="J37">
        <f t="shared" si="15"/>
        <v>11</v>
      </c>
      <c r="K37">
        <f t="shared" si="15"/>
        <v>6</v>
      </c>
      <c r="L37">
        <f t="shared" si="15"/>
        <v>2</v>
      </c>
      <c r="M37">
        <f t="shared" si="15"/>
        <v>11</v>
      </c>
      <c r="N37">
        <f t="shared" si="15"/>
        <v>3</v>
      </c>
      <c r="O37">
        <f t="shared" si="15"/>
        <v>3</v>
      </c>
    </row>
    <row r="40" spans="1:3" ht="12" customHeight="1">
      <c r="A40" s="1" t="s">
        <v>62</v>
      </c>
      <c r="B40" s="1" t="s">
        <v>63</v>
      </c>
      <c r="C40" s="1" t="s">
        <v>80</v>
      </c>
    </row>
    <row r="41" spans="1:3" ht="12" customHeight="1">
      <c r="A41" s="2" t="s">
        <v>35</v>
      </c>
      <c r="B41" s="2" t="s">
        <v>68</v>
      </c>
      <c r="C41" s="2" t="s">
        <v>81</v>
      </c>
    </row>
    <row r="42" spans="1:3" ht="12" customHeight="1">
      <c r="A42" s="2" t="s">
        <v>32</v>
      </c>
      <c r="B42" s="2" t="s">
        <v>65</v>
      </c>
      <c r="C42" s="2" t="s">
        <v>82</v>
      </c>
    </row>
    <row r="43" spans="1:3" ht="12" customHeight="1">
      <c r="A43" s="2" t="s">
        <v>36</v>
      </c>
      <c r="B43" s="2" t="s">
        <v>69</v>
      </c>
      <c r="C43" s="2" t="s">
        <v>82</v>
      </c>
    </row>
    <row r="44" spans="1:3" ht="12" customHeight="1">
      <c r="A44" s="2" t="s">
        <v>41</v>
      </c>
      <c r="B44" s="2" t="s">
        <v>74</v>
      </c>
      <c r="C44" s="2" t="s">
        <v>81</v>
      </c>
    </row>
    <row r="45" spans="1:3" ht="12" customHeight="1">
      <c r="A45" s="2" t="s">
        <v>37</v>
      </c>
      <c r="B45" s="2" t="s">
        <v>70</v>
      </c>
      <c r="C45" s="2" t="s">
        <v>83</v>
      </c>
    </row>
    <row r="46" spans="1:3" ht="12" customHeight="1">
      <c r="A46" s="7" t="s">
        <v>46</v>
      </c>
      <c r="B46" s="7" t="s">
        <v>79</v>
      </c>
      <c r="C46" s="7" t="s">
        <v>84</v>
      </c>
    </row>
    <row r="47" spans="1:3" ht="12" customHeight="1">
      <c r="A47" s="7" t="s">
        <v>43</v>
      </c>
      <c r="B47" s="7" t="s">
        <v>76</v>
      </c>
      <c r="C47" s="7" t="s">
        <v>84</v>
      </c>
    </row>
    <row r="48" spans="1:3" ht="12" customHeight="1">
      <c r="A48" s="7" t="s">
        <v>42</v>
      </c>
      <c r="B48" s="7" t="s">
        <v>75</v>
      </c>
      <c r="C48" s="7" t="s">
        <v>84</v>
      </c>
    </row>
    <row r="49" spans="1:3" ht="12" customHeight="1">
      <c r="A49" s="2" t="s">
        <v>38</v>
      </c>
      <c r="B49" s="2" t="s">
        <v>71</v>
      </c>
      <c r="C49" s="2" t="s">
        <v>81</v>
      </c>
    </row>
    <row r="50" spans="1:3" ht="12" customHeight="1">
      <c r="A50" s="2" t="s">
        <v>31</v>
      </c>
      <c r="B50" s="2" t="s">
        <v>64</v>
      </c>
      <c r="C50" s="2" t="s">
        <v>83</v>
      </c>
    </row>
    <row r="51" spans="1:3" ht="12" customHeight="1">
      <c r="A51" s="2" t="s">
        <v>40</v>
      </c>
      <c r="B51" s="2" t="s">
        <v>73</v>
      </c>
      <c r="C51" s="2" t="s">
        <v>81</v>
      </c>
    </row>
    <row r="52" spans="1:3" ht="12" customHeight="1">
      <c r="A52" s="7" t="s">
        <v>39</v>
      </c>
      <c r="B52" s="7" t="s">
        <v>72</v>
      </c>
      <c r="C52" s="7" t="s">
        <v>84</v>
      </c>
    </row>
    <row r="53" spans="1:3" ht="12" customHeight="1">
      <c r="A53" s="2" t="s">
        <v>45</v>
      </c>
      <c r="B53" s="2" t="s">
        <v>78</v>
      </c>
      <c r="C53" s="2" t="s">
        <v>82</v>
      </c>
    </row>
    <row r="54" spans="1:3" ht="12" customHeight="1">
      <c r="A54" s="2" t="s">
        <v>44</v>
      </c>
      <c r="B54" s="2" t="s">
        <v>77</v>
      </c>
      <c r="C54" s="2" t="s">
        <v>82</v>
      </c>
    </row>
    <row r="55" spans="1:3" ht="12" customHeight="1">
      <c r="A55" s="2" t="s">
        <v>33</v>
      </c>
      <c r="B55" s="2" t="s">
        <v>66</v>
      </c>
      <c r="C55" s="2" t="s">
        <v>85</v>
      </c>
    </row>
    <row r="56" spans="1:3" ht="12" customHeight="1">
      <c r="A56" s="2" t="s">
        <v>34</v>
      </c>
      <c r="B56" s="2" t="s">
        <v>67</v>
      </c>
      <c r="C56" s="2" t="s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C21" sqref="C21"/>
    </sheetView>
  </sheetViews>
  <sheetFormatPr defaultColWidth="9.140625" defaultRowHeight="12.75"/>
  <cols>
    <col min="1" max="16384" width="9.140625" style="13" customWidth="1"/>
  </cols>
  <sheetData>
    <row r="1" spans="1:18" ht="12" customHeight="1">
      <c r="A1" s="12" t="s">
        <v>62</v>
      </c>
      <c r="B1" s="12" t="s">
        <v>63</v>
      </c>
      <c r="C1" s="12" t="s">
        <v>80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  <c r="K1" s="12" t="s">
        <v>55</v>
      </c>
      <c r="L1" s="12" t="s">
        <v>89</v>
      </c>
      <c r="M1" s="12" t="s">
        <v>56</v>
      </c>
      <c r="N1" s="12" t="s">
        <v>57</v>
      </c>
      <c r="O1" s="12" t="s">
        <v>58</v>
      </c>
      <c r="P1" s="12" t="s">
        <v>59</v>
      </c>
      <c r="Q1" s="12" t="s">
        <v>60</v>
      </c>
      <c r="R1" s="12" t="s">
        <v>61</v>
      </c>
    </row>
    <row r="2" spans="1:18" ht="12" customHeight="1">
      <c r="A2" s="14" t="s">
        <v>35</v>
      </c>
      <c r="B2" s="14" t="s">
        <v>68</v>
      </c>
      <c r="C2" s="14" t="s">
        <v>81</v>
      </c>
      <c r="D2" s="14" t="s">
        <v>47</v>
      </c>
      <c r="E2" s="14" t="s">
        <v>47</v>
      </c>
      <c r="F2" s="14" t="s">
        <v>47</v>
      </c>
      <c r="G2" s="14" t="s">
        <v>47</v>
      </c>
      <c r="H2" s="14" t="s">
        <v>90</v>
      </c>
      <c r="I2" s="14" t="s">
        <v>90</v>
      </c>
      <c r="J2" s="14" t="s">
        <v>47</v>
      </c>
      <c r="K2" s="14" t="s">
        <v>90</v>
      </c>
      <c r="L2" s="14" t="s">
        <v>90</v>
      </c>
      <c r="M2" s="14" t="s">
        <v>47</v>
      </c>
      <c r="N2" s="14" t="s">
        <v>47</v>
      </c>
      <c r="O2" s="14" t="s">
        <v>47</v>
      </c>
      <c r="P2" s="14" t="s">
        <v>90</v>
      </c>
      <c r="Q2" s="14" t="s">
        <v>47</v>
      </c>
      <c r="R2" s="14" t="s">
        <v>47</v>
      </c>
    </row>
    <row r="3" spans="1:18" ht="12" customHeight="1">
      <c r="A3" s="14" t="s">
        <v>32</v>
      </c>
      <c r="B3" s="14" t="s">
        <v>65</v>
      </c>
      <c r="C3" s="14" t="s">
        <v>82</v>
      </c>
      <c r="D3" s="14" t="s">
        <v>47</v>
      </c>
      <c r="E3" s="14" t="s">
        <v>47</v>
      </c>
      <c r="F3" s="14" t="s">
        <v>47</v>
      </c>
      <c r="G3" s="14" t="s">
        <v>47</v>
      </c>
      <c r="H3" s="14" t="s">
        <v>47</v>
      </c>
      <c r="I3" s="14" t="s">
        <v>90</v>
      </c>
      <c r="J3" s="14" t="s">
        <v>47</v>
      </c>
      <c r="K3" s="14" t="s">
        <v>47</v>
      </c>
      <c r="L3" s="14" t="s">
        <v>47</v>
      </c>
      <c r="M3" s="14" t="s">
        <v>47</v>
      </c>
      <c r="N3" s="14" t="s">
        <v>47</v>
      </c>
      <c r="O3" s="14" t="s">
        <v>47</v>
      </c>
      <c r="P3" s="14" t="s">
        <v>47</v>
      </c>
      <c r="Q3" s="14" t="s">
        <v>47</v>
      </c>
      <c r="R3" s="14" t="s">
        <v>90</v>
      </c>
    </row>
    <row r="4" spans="1:18" ht="12" customHeight="1">
      <c r="A4" s="14" t="s">
        <v>36</v>
      </c>
      <c r="B4" s="14" t="s">
        <v>69</v>
      </c>
      <c r="C4" s="14" t="s">
        <v>82</v>
      </c>
      <c r="D4" s="14" t="s">
        <v>47</v>
      </c>
      <c r="E4" s="14" t="s">
        <v>90</v>
      </c>
      <c r="F4" s="14" t="s">
        <v>47</v>
      </c>
      <c r="G4" s="14" t="s">
        <v>47</v>
      </c>
      <c r="H4" s="14" t="s">
        <v>90</v>
      </c>
      <c r="I4" s="14" t="s">
        <v>90</v>
      </c>
      <c r="J4" s="14" t="s">
        <v>47</v>
      </c>
      <c r="K4" s="14" t="s">
        <v>90</v>
      </c>
      <c r="L4" s="14" t="s">
        <v>47</v>
      </c>
      <c r="M4" s="14" t="s">
        <v>90</v>
      </c>
      <c r="N4" s="14" t="s">
        <v>90</v>
      </c>
      <c r="O4" s="14" t="s">
        <v>47</v>
      </c>
      <c r="P4" s="14" t="s">
        <v>90</v>
      </c>
      <c r="Q4" s="14" t="s">
        <v>47</v>
      </c>
      <c r="R4" s="14" t="s">
        <v>90</v>
      </c>
    </row>
    <row r="5" spans="1:18" ht="12" customHeight="1">
      <c r="A5" s="14" t="s">
        <v>41</v>
      </c>
      <c r="B5" s="14" t="s">
        <v>74</v>
      </c>
      <c r="C5" s="14" t="s">
        <v>81</v>
      </c>
      <c r="D5" s="14" t="s">
        <v>90</v>
      </c>
      <c r="E5" s="14" t="s">
        <v>90</v>
      </c>
      <c r="F5" s="14" t="s">
        <v>90</v>
      </c>
      <c r="G5" s="14" t="s">
        <v>90</v>
      </c>
      <c r="H5" s="14" t="s">
        <v>90</v>
      </c>
      <c r="I5" s="14" t="s">
        <v>90</v>
      </c>
      <c r="J5" s="14" t="s">
        <v>47</v>
      </c>
      <c r="K5" s="14" t="s">
        <v>90</v>
      </c>
      <c r="L5" s="14" t="s">
        <v>90</v>
      </c>
      <c r="M5" s="14" t="s">
        <v>90</v>
      </c>
      <c r="N5" s="14" t="s">
        <v>47</v>
      </c>
      <c r="O5" s="14" t="s">
        <v>90</v>
      </c>
      <c r="P5" s="14" t="s">
        <v>90</v>
      </c>
      <c r="Q5" s="14" t="s">
        <v>90</v>
      </c>
      <c r="R5" s="14" t="s">
        <v>90</v>
      </c>
    </row>
    <row r="6" spans="1:18" ht="12" customHeight="1">
      <c r="A6" s="14" t="s">
        <v>37</v>
      </c>
      <c r="B6" s="14" t="s">
        <v>70</v>
      </c>
      <c r="C6" s="14" t="s">
        <v>83</v>
      </c>
      <c r="D6" s="14" t="s">
        <v>90</v>
      </c>
      <c r="E6" s="14" t="s">
        <v>90</v>
      </c>
      <c r="F6" s="14" t="s">
        <v>90</v>
      </c>
      <c r="G6" s="14" t="s">
        <v>90</v>
      </c>
      <c r="H6" s="14" t="s">
        <v>90</v>
      </c>
      <c r="I6" s="14" t="s">
        <v>90</v>
      </c>
      <c r="J6" s="14" t="s">
        <v>47</v>
      </c>
      <c r="K6" s="14" t="s">
        <v>90</v>
      </c>
      <c r="L6" s="14" t="s">
        <v>90</v>
      </c>
      <c r="M6" s="14" t="s">
        <v>90</v>
      </c>
      <c r="N6" s="14" t="s">
        <v>90</v>
      </c>
      <c r="O6" s="14" t="s">
        <v>90</v>
      </c>
      <c r="P6" s="14" t="s">
        <v>90</v>
      </c>
      <c r="Q6" s="14" t="s">
        <v>47</v>
      </c>
      <c r="R6" s="14" t="s">
        <v>90</v>
      </c>
    </row>
    <row r="7" spans="1:18" ht="12" customHeight="1">
      <c r="A7" s="14" t="s">
        <v>38</v>
      </c>
      <c r="B7" s="14" t="s">
        <v>71</v>
      </c>
      <c r="C7" s="14" t="s">
        <v>81</v>
      </c>
      <c r="D7" s="14" t="s">
        <v>90</v>
      </c>
      <c r="E7" s="14" t="s">
        <v>90</v>
      </c>
      <c r="F7" s="14" t="s">
        <v>90</v>
      </c>
      <c r="G7" s="14" t="s">
        <v>90</v>
      </c>
      <c r="H7" s="14" t="s">
        <v>90</v>
      </c>
      <c r="I7" s="14" t="s">
        <v>90</v>
      </c>
      <c r="J7" s="14" t="s">
        <v>47</v>
      </c>
      <c r="K7" s="14" t="s">
        <v>90</v>
      </c>
      <c r="L7" s="14" t="s">
        <v>90</v>
      </c>
      <c r="M7" s="14" t="s">
        <v>90</v>
      </c>
      <c r="N7" s="14" t="s">
        <v>90</v>
      </c>
      <c r="O7" s="14" t="s">
        <v>47</v>
      </c>
      <c r="P7" s="14" t="s">
        <v>90</v>
      </c>
      <c r="Q7" s="14" t="s">
        <v>47</v>
      </c>
      <c r="R7" s="14" t="s">
        <v>90</v>
      </c>
    </row>
    <row r="8" spans="1:18" ht="12" customHeight="1">
      <c r="A8" s="14" t="s">
        <v>31</v>
      </c>
      <c r="B8" s="14" t="s">
        <v>64</v>
      </c>
      <c r="C8" s="14" t="s">
        <v>83</v>
      </c>
      <c r="D8" s="14" t="s">
        <v>90</v>
      </c>
      <c r="E8" s="14" t="s">
        <v>90</v>
      </c>
      <c r="F8" s="14" t="s">
        <v>47</v>
      </c>
      <c r="G8" s="14" t="s">
        <v>47</v>
      </c>
      <c r="H8" s="14" t="s">
        <v>90</v>
      </c>
      <c r="I8" s="14" t="s">
        <v>90</v>
      </c>
      <c r="J8" s="14" t="s">
        <v>90</v>
      </c>
      <c r="K8" s="14" t="s">
        <v>90</v>
      </c>
      <c r="L8" s="14" t="s">
        <v>90</v>
      </c>
      <c r="M8" s="14" t="s">
        <v>90</v>
      </c>
      <c r="N8" s="14" t="s">
        <v>90</v>
      </c>
      <c r="O8" s="14" t="s">
        <v>47</v>
      </c>
      <c r="P8" s="14" t="s">
        <v>90</v>
      </c>
      <c r="Q8" s="14" t="s">
        <v>47</v>
      </c>
      <c r="R8" s="14" t="s">
        <v>90</v>
      </c>
    </row>
    <row r="9" spans="1:18" ht="12" customHeight="1">
      <c r="A9" s="14" t="s">
        <v>40</v>
      </c>
      <c r="B9" s="14" t="s">
        <v>73</v>
      </c>
      <c r="C9" s="14" t="s">
        <v>81</v>
      </c>
      <c r="D9" s="14" t="s">
        <v>90</v>
      </c>
      <c r="E9" s="14" t="s">
        <v>90</v>
      </c>
      <c r="F9" s="14" t="s">
        <v>90</v>
      </c>
      <c r="G9" s="14" t="s">
        <v>47</v>
      </c>
      <c r="H9" s="14" t="s">
        <v>90</v>
      </c>
      <c r="I9" s="14" t="s">
        <v>90</v>
      </c>
      <c r="J9" s="14" t="s">
        <v>47</v>
      </c>
      <c r="K9" s="14" t="s">
        <v>90</v>
      </c>
      <c r="L9" s="14" t="s">
        <v>90</v>
      </c>
      <c r="M9" s="14" t="s">
        <v>90</v>
      </c>
      <c r="N9" s="14" t="s">
        <v>90</v>
      </c>
      <c r="O9" s="14" t="s">
        <v>90</v>
      </c>
      <c r="P9" s="14" t="s">
        <v>90</v>
      </c>
      <c r="Q9" s="14" t="s">
        <v>90</v>
      </c>
      <c r="R9" s="14" t="s">
        <v>90</v>
      </c>
    </row>
    <row r="10" spans="1:18" ht="12" customHeight="1">
      <c r="A10" s="14" t="s">
        <v>45</v>
      </c>
      <c r="B10" s="14" t="s">
        <v>78</v>
      </c>
      <c r="C10" s="14" t="s">
        <v>82</v>
      </c>
      <c r="D10" s="14" t="s">
        <v>47</v>
      </c>
      <c r="E10" s="14" t="s">
        <v>47</v>
      </c>
      <c r="F10" s="14" t="s">
        <v>47</v>
      </c>
      <c r="G10" s="14" t="s">
        <v>47</v>
      </c>
      <c r="H10" s="14" t="s">
        <v>47</v>
      </c>
      <c r="I10" s="14" t="s">
        <v>47</v>
      </c>
      <c r="J10" s="14" t="s">
        <v>47</v>
      </c>
      <c r="K10" s="14" t="s">
        <v>47</v>
      </c>
      <c r="L10" s="14" t="s">
        <v>47</v>
      </c>
      <c r="M10" s="14" t="s">
        <v>90</v>
      </c>
      <c r="N10" s="14" t="s">
        <v>47</v>
      </c>
      <c r="O10" s="14" t="s">
        <v>47</v>
      </c>
      <c r="P10" s="14" t="s">
        <v>47</v>
      </c>
      <c r="Q10" s="14" t="s">
        <v>47</v>
      </c>
      <c r="R10" s="14" t="s">
        <v>90</v>
      </c>
    </row>
    <row r="11" spans="1:18" ht="12" customHeight="1">
      <c r="A11" s="14" t="s">
        <v>44</v>
      </c>
      <c r="B11" s="14" t="s">
        <v>77</v>
      </c>
      <c r="C11" s="14" t="s">
        <v>82</v>
      </c>
      <c r="D11" s="14" t="s">
        <v>47</v>
      </c>
      <c r="E11" s="14" t="s">
        <v>47</v>
      </c>
      <c r="F11" s="14" t="s">
        <v>47</v>
      </c>
      <c r="G11" s="14" t="s">
        <v>47</v>
      </c>
      <c r="H11" s="14" t="s">
        <v>47</v>
      </c>
      <c r="I11" s="14" t="s">
        <v>47</v>
      </c>
      <c r="J11" s="14" t="s">
        <v>47</v>
      </c>
      <c r="K11" s="14" t="s">
        <v>47</v>
      </c>
      <c r="L11" s="14" t="s">
        <v>47</v>
      </c>
      <c r="M11" s="14" t="s">
        <v>47</v>
      </c>
      <c r="N11" s="14" t="s">
        <v>47</v>
      </c>
      <c r="O11" s="14" t="s">
        <v>47</v>
      </c>
      <c r="P11" s="14" t="s">
        <v>47</v>
      </c>
      <c r="Q11" s="14" t="s">
        <v>47</v>
      </c>
      <c r="R11" s="14" t="s">
        <v>47</v>
      </c>
    </row>
    <row r="12" spans="1:18" ht="12" customHeight="1">
      <c r="A12" s="14" t="s">
        <v>33</v>
      </c>
      <c r="B12" s="14" t="s">
        <v>66</v>
      </c>
      <c r="C12" s="14" t="s">
        <v>85</v>
      </c>
      <c r="D12" s="14" t="s">
        <v>90</v>
      </c>
      <c r="E12" s="14" t="s">
        <v>90</v>
      </c>
      <c r="F12" s="14" t="s">
        <v>47</v>
      </c>
      <c r="G12" s="14" t="s">
        <v>90</v>
      </c>
      <c r="H12" s="14" t="s">
        <v>90</v>
      </c>
      <c r="I12" s="14" t="s">
        <v>90</v>
      </c>
      <c r="J12" s="14" t="s">
        <v>90</v>
      </c>
      <c r="K12" s="14" t="s">
        <v>90</v>
      </c>
      <c r="L12" s="14" t="s">
        <v>90</v>
      </c>
      <c r="M12" s="14" t="s">
        <v>90</v>
      </c>
      <c r="N12" s="14" t="s">
        <v>90</v>
      </c>
      <c r="O12" s="14" t="s">
        <v>90</v>
      </c>
      <c r="P12" s="14" t="s">
        <v>90</v>
      </c>
      <c r="Q12" s="14" t="s">
        <v>47</v>
      </c>
      <c r="R12" s="14" t="s">
        <v>90</v>
      </c>
    </row>
    <row r="13" spans="1:18" ht="12" customHeight="1">
      <c r="A13" s="14" t="s">
        <v>34</v>
      </c>
      <c r="B13" s="14" t="s">
        <v>67</v>
      </c>
      <c r="C13" s="14" t="s">
        <v>82</v>
      </c>
      <c r="D13" s="14" t="s">
        <v>90</v>
      </c>
      <c r="E13" s="14" t="s">
        <v>90</v>
      </c>
      <c r="F13" s="14" t="s">
        <v>90</v>
      </c>
      <c r="G13" s="14" t="s">
        <v>47</v>
      </c>
      <c r="H13" s="14" t="s">
        <v>90</v>
      </c>
      <c r="I13" s="14" t="s">
        <v>90</v>
      </c>
      <c r="J13" s="14" t="s">
        <v>90</v>
      </c>
      <c r="K13" s="14" t="s">
        <v>90</v>
      </c>
      <c r="L13" s="14" t="s">
        <v>90</v>
      </c>
      <c r="M13" s="14" t="s">
        <v>90</v>
      </c>
      <c r="N13" s="14" t="s">
        <v>90</v>
      </c>
      <c r="O13" s="14" t="s">
        <v>47</v>
      </c>
      <c r="P13" s="14" t="s">
        <v>90</v>
      </c>
      <c r="Q13" s="14" t="s">
        <v>47</v>
      </c>
      <c r="R13" s="14" t="s">
        <v>90</v>
      </c>
    </row>
    <row r="16" spans="1:13" ht="12.75">
      <c r="A16" s="13" t="s">
        <v>62</v>
      </c>
      <c r="B16" s="13" t="s">
        <v>31</v>
      </c>
      <c r="C16" s="13" t="s">
        <v>32</v>
      </c>
      <c r="D16" s="13" t="s">
        <v>33</v>
      </c>
      <c r="E16" s="13" t="s">
        <v>34</v>
      </c>
      <c r="F16" s="13" t="s">
        <v>35</v>
      </c>
      <c r="G16" s="13" t="s">
        <v>36</v>
      </c>
      <c r="H16" s="13" t="s">
        <v>37</v>
      </c>
      <c r="I16" s="13" t="s">
        <v>38</v>
      </c>
      <c r="J16" s="13" t="s">
        <v>40</v>
      </c>
      <c r="K16" s="13" t="s">
        <v>41</v>
      </c>
      <c r="L16" s="13" t="s">
        <v>44</v>
      </c>
      <c r="M16" s="13" t="s">
        <v>45</v>
      </c>
    </row>
    <row r="17" spans="1:13" ht="12.75">
      <c r="A17" s="13" t="s">
        <v>63</v>
      </c>
      <c r="B17" s="13" t="s">
        <v>64</v>
      </c>
      <c r="C17" s="13" t="s">
        <v>65</v>
      </c>
      <c r="D17" s="13" t="s">
        <v>66</v>
      </c>
      <c r="E17" s="13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  <c r="J17" s="13" t="s">
        <v>73</v>
      </c>
      <c r="K17" s="13" t="s">
        <v>74</v>
      </c>
      <c r="L17" s="13" t="s">
        <v>77</v>
      </c>
      <c r="M17" s="13" t="s">
        <v>78</v>
      </c>
    </row>
    <row r="18" spans="1:13" ht="12.75">
      <c r="A18" s="13" t="s">
        <v>80</v>
      </c>
      <c r="B18" s="13" t="s">
        <v>83</v>
      </c>
      <c r="C18" s="13" t="s">
        <v>82</v>
      </c>
      <c r="D18" s="13" t="s">
        <v>85</v>
      </c>
      <c r="E18" s="13" t="s">
        <v>82</v>
      </c>
      <c r="F18" s="13" t="s">
        <v>81</v>
      </c>
      <c r="G18" s="13" t="s">
        <v>82</v>
      </c>
      <c r="H18" s="13" t="s">
        <v>83</v>
      </c>
      <c r="I18" s="13" t="s">
        <v>81</v>
      </c>
      <c r="J18" s="13" t="s">
        <v>81</v>
      </c>
      <c r="K18" s="13" t="s">
        <v>81</v>
      </c>
      <c r="L18" s="13" t="s">
        <v>82</v>
      </c>
      <c r="M18" s="13" t="s">
        <v>82</v>
      </c>
    </row>
    <row r="19" spans="1:13" ht="12.75">
      <c r="A19" s="13" t="s">
        <v>48</v>
      </c>
      <c r="B19" s="15" t="s">
        <v>90</v>
      </c>
      <c r="C19" s="13" t="s">
        <v>47</v>
      </c>
      <c r="D19" s="15" t="s">
        <v>90</v>
      </c>
      <c r="E19" s="15" t="s">
        <v>90</v>
      </c>
      <c r="F19" s="13" t="s">
        <v>47</v>
      </c>
      <c r="G19" s="13" t="s">
        <v>47</v>
      </c>
      <c r="H19" s="15" t="s">
        <v>90</v>
      </c>
      <c r="I19" s="15" t="s">
        <v>90</v>
      </c>
      <c r="J19" s="15" t="s">
        <v>90</v>
      </c>
      <c r="K19" s="15" t="s">
        <v>90</v>
      </c>
      <c r="L19" s="13" t="s">
        <v>47</v>
      </c>
      <c r="M19" s="13" t="s">
        <v>47</v>
      </c>
    </row>
    <row r="20" spans="1:13" ht="12.75">
      <c r="A20" s="13" t="s">
        <v>49</v>
      </c>
      <c r="B20" s="15" t="s">
        <v>90</v>
      </c>
      <c r="C20" s="13" t="s">
        <v>47</v>
      </c>
      <c r="D20" s="15" t="s">
        <v>90</v>
      </c>
      <c r="E20" s="15" t="s">
        <v>90</v>
      </c>
      <c r="F20" s="13" t="s">
        <v>47</v>
      </c>
      <c r="G20" s="15" t="s">
        <v>90</v>
      </c>
      <c r="H20" s="15" t="s">
        <v>90</v>
      </c>
      <c r="I20" s="15" t="s">
        <v>90</v>
      </c>
      <c r="J20" s="15" t="s">
        <v>90</v>
      </c>
      <c r="K20" s="15" t="s">
        <v>90</v>
      </c>
      <c r="L20" s="13" t="s">
        <v>47</v>
      </c>
      <c r="M20" s="13" t="s">
        <v>47</v>
      </c>
    </row>
    <row r="21" spans="1:13" ht="12.75">
      <c r="A21" s="13" t="s">
        <v>50</v>
      </c>
      <c r="B21" s="13" t="s">
        <v>47</v>
      </c>
      <c r="C21" s="13" t="s">
        <v>47</v>
      </c>
      <c r="D21" s="13" t="s">
        <v>47</v>
      </c>
      <c r="E21" s="15" t="s">
        <v>90</v>
      </c>
      <c r="F21" s="13" t="s">
        <v>47</v>
      </c>
      <c r="G21" s="13" t="s">
        <v>47</v>
      </c>
      <c r="H21" s="15" t="s">
        <v>90</v>
      </c>
      <c r="I21" s="15" t="s">
        <v>90</v>
      </c>
      <c r="J21" s="15" t="s">
        <v>90</v>
      </c>
      <c r="K21" s="15" t="s">
        <v>90</v>
      </c>
      <c r="L21" s="13" t="s">
        <v>47</v>
      </c>
      <c r="M21" s="13" t="s">
        <v>47</v>
      </c>
    </row>
    <row r="22" spans="1:13" ht="12.75">
      <c r="A22" s="13" t="s">
        <v>51</v>
      </c>
      <c r="B22" s="13" t="s">
        <v>47</v>
      </c>
      <c r="C22" s="13" t="s">
        <v>47</v>
      </c>
      <c r="D22" s="15" t="s">
        <v>90</v>
      </c>
      <c r="E22" s="13" t="s">
        <v>47</v>
      </c>
      <c r="F22" s="13" t="s">
        <v>47</v>
      </c>
      <c r="G22" s="13" t="s">
        <v>47</v>
      </c>
      <c r="H22" s="15" t="s">
        <v>90</v>
      </c>
      <c r="I22" s="15" t="s">
        <v>90</v>
      </c>
      <c r="J22" s="13" t="s">
        <v>47</v>
      </c>
      <c r="K22" s="15" t="s">
        <v>90</v>
      </c>
      <c r="L22" s="13" t="s">
        <v>47</v>
      </c>
      <c r="M22" s="13" t="s">
        <v>47</v>
      </c>
    </row>
    <row r="23" spans="1:13" ht="12.75">
      <c r="A23" s="13" t="s">
        <v>52</v>
      </c>
      <c r="B23" s="15" t="s">
        <v>90</v>
      </c>
      <c r="C23" s="13" t="s">
        <v>47</v>
      </c>
      <c r="D23" s="15" t="s">
        <v>90</v>
      </c>
      <c r="E23" s="15" t="s">
        <v>90</v>
      </c>
      <c r="F23" s="15" t="s">
        <v>90</v>
      </c>
      <c r="G23" s="15" t="s">
        <v>90</v>
      </c>
      <c r="H23" s="15" t="s">
        <v>90</v>
      </c>
      <c r="I23" s="15" t="s">
        <v>90</v>
      </c>
      <c r="J23" s="15" t="s">
        <v>90</v>
      </c>
      <c r="K23" s="15" t="s">
        <v>90</v>
      </c>
      <c r="L23" s="13" t="s">
        <v>47</v>
      </c>
      <c r="M23" s="13" t="s">
        <v>47</v>
      </c>
    </row>
    <row r="24" spans="1:13" ht="12.75">
      <c r="A24" s="13" t="s">
        <v>53</v>
      </c>
      <c r="B24" s="15" t="s">
        <v>90</v>
      </c>
      <c r="C24" s="15" t="s">
        <v>90</v>
      </c>
      <c r="D24" s="15" t="s">
        <v>90</v>
      </c>
      <c r="E24" s="15" t="s">
        <v>90</v>
      </c>
      <c r="F24" s="15" t="s">
        <v>90</v>
      </c>
      <c r="G24" s="15" t="s">
        <v>90</v>
      </c>
      <c r="H24" s="15" t="s">
        <v>90</v>
      </c>
      <c r="I24" s="15" t="s">
        <v>90</v>
      </c>
      <c r="J24" s="15" t="s">
        <v>90</v>
      </c>
      <c r="K24" s="15" t="s">
        <v>90</v>
      </c>
      <c r="L24" s="13" t="s">
        <v>47</v>
      </c>
      <c r="M24" s="13" t="s">
        <v>47</v>
      </c>
    </row>
    <row r="25" spans="1:13" ht="12.75">
      <c r="A25" s="13" t="s">
        <v>54</v>
      </c>
      <c r="B25" s="15" t="s">
        <v>90</v>
      </c>
      <c r="C25" s="13" t="s">
        <v>47</v>
      </c>
      <c r="D25" s="15" t="s">
        <v>90</v>
      </c>
      <c r="E25" s="15" t="s">
        <v>90</v>
      </c>
      <c r="F25" s="13" t="s">
        <v>47</v>
      </c>
      <c r="G25" s="13" t="s">
        <v>47</v>
      </c>
      <c r="H25" s="13" t="s">
        <v>47</v>
      </c>
      <c r="I25" s="13" t="s">
        <v>47</v>
      </c>
      <c r="J25" s="13" t="s">
        <v>47</v>
      </c>
      <c r="K25" s="13" t="s">
        <v>47</v>
      </c>
      <c r="L25" s="13" t="s">
        <v>47</v>
      </c>
      <c r="M25" s="13" t="s">
        <v>47</v>
      </c>
    </row>
    <row r="26" spans="1:13" ht="12.75">
      <c r="A26" s="13" t="s">
        <v>55</v>
      </c>
      <c r="B26" s="15" t="s">
        <v>90</v>
      </c>
      <c r="C26" s="13" t="s">
        <v>47</v>
      </c>
      <c r="D26" s="15" t="s">
        <v>90</v>
      </c>
      <c r="E26" s="15" t="s">
        <v>90</v>
      </c>
      <c r="F26" s="15" t="s">
        <v>90</v>
      </c>
      <c r="G26" s="15" t="s">
        <v>90</v>
      </c>
      <c r="H26" s="15" t="s">
        <v>90</v>
      </c>
      <c r="I26" s="15" t="s">
        <v>90</v>
      </c>
      <c r="J26" s="15" t="s">
        <v>90</v>
      </c>
      <c r="K26" s="15" t="s">
        <v>90</v>
      </c>
      <c r="L26" s="13" t="s">
        <v>47</v>
      </c>
      <c r="M26" s="13" t="s">
        <v>47</v>
      </c>
    </row>
    <row r="27" spans="1:13" ht="12.75">
      <c r="A27" s="13" t="s">
        <v>89</v>
      </c>
      <c r="B27" s="15" t="s">
        <v>90</v>
      </c>
      <c r="C27" s="13" t="s">
        <v>47</v>
      </c>
      <c r="D27" s="15" t="s">
        <v>90</v>
      </c>
      <c r="E27" s="15" t="s">
        <v>90</v>
      </c>
      <c r="F27" s="15" t="s">
        <v>90</v>
      </c>
      <c r="G27" s="13" t="s">
        <v>47</v>
      </c>
      <c r="H27" s="15" t="s">
        <v>90</v>
      </c>
      <c r="I27" s="15" t="s">
        <v>90</v>
      </c>
      <c r="J27" s="15" t="s">
        <v>90</v>
      </c>
      <c r="K27" s="15" t="s">
        <v>90</v>
      </c>
      <c r="L27" s="13" t="s">
        <v>47</v>
      </c>
      <c r="M27" s="13" t="s">
        <v>47</v>
      </c>
    </row>
    <row r="28" spans="1:13" ht="12.75">
      <c r="A28" s="13" t="s">
        <v>56</v>
      </c>
      <c r="B28" s="15" t="s">
        <v>90</v>
      </c>
      <c r="C28" s="13" t="s">
        <v>47</v>
      </c>
      <c r="D28" s="15" t="s">
        <v>90</v>
      </c>
      <c r="E28" s="15" t="s">
        <v>90</v>
      </c>
      <c r="F28" s="13" t="s">
        <v>47</v>
      </c>
      <c r="G28" s="15" t="s">
        <v>90</v>
      </c>
      <c r="H28" s="15" t="s">
        <v>90</v>
      </c>
      <c r="I28" s="15" t="s">
        <v>90</v>
      </c>
      <c r="J28" s="15" t="s">
        <v>90</v>
      </c>
      <c r="K28" s="15" t="s">
        <v>90</v>
      </c>
      <c r="L28" s="13" t="s">
        <v>47</v>
      </c>
      <c r="M28" s="15" t="s">
        <v>90</v>
      </c>
    </row>
    <row r="29" spans="1:13" ht="12.75">
      <c r="A29" s="13" t="s">
        <v>57</v>
      </c>
      <c r="B29" s="15" t="s">
        <v>90</v>
      </c>
      <c r="C29" s="13" t="s">
        <v>47</v>
      </c>
      <c r="D29" s="15" t="s">
        <v>90</v>
      </c>
      <c r="E29" s="15" t="s">
        <v>90</v>
      </c>
      <c r="F29" s="13" t="s">
        <v>47</v>
      </c>
      <c r="G29" s="15" t="s">
        <v>90</v>
      </c>
      <c r="H29" s="15" t="s">
        <v>90</v>
      </c>
      <c r="I29" s="15" t="s">
        <v>90</v>
      </c>
      <c r="J29" s="15" t="s">
        <v>90</v>
      </c>
      <c r="K29" s="13" t="s">
        <v>47</v>
      </c>
      <c r="L29" s="13" t="s">
        <v>47</v>
      </c>
      <c r="M29" s="13" t="s">
        <v>47</v>
      </c>
    </row>
    <row r="30" spans="1:13" ht="12.75">
      <c r="A30" s="13" t="s">
        <v>58</v>
      </c>
      <c r="B30" s="13" t="s">
        <v>47</v>
      </c>
      <c r="C30" s="13" t="s">
        <v>47</v>
      </c>
      <c r="D30" s="15" t="s">
        <v>90</v>
      </c>
      <c r="E30" s="13" t="s">
        <v>47</v>
      </c>
      <c r="F30" s="13" t="s">
        <v>47</v>
      </c>
      <c r="G30" s="13" t="s">
        <v>47</v>
      </c>
      <c r="H30" s="15" t="s">
        <v>90</v>
      </c>
      <c r="I30" s="13" t="s">
        <v>47</v>
      </c>
      <c r="J30" s="15" t="s">
        <v>90</v>
      </c>
      <c r="K30" s="15" t="s">
        <v>90</v>
      </c>
      <c r="L30" s="13" t="s">
        <v>47</v>
      </c>
      <c r="M30" s="13" t="s">
        <v>47</v>
      </c>
    </row>
    <row r="31" spans="1:13" ht="12.75">
      <c r="A31" s="13" t="s">
        <v>59</v>
      </c>
      <c r="B31" s="15" t="s">
        <v>90</v>
      </c>
      <c r="C31" s="13" t="s">
        <v>47</v>
      </c>
      <c r="D31" s="15" t="s">
        <v>90</v>
      </c>
      <c r="E31" s="15" t="s">
        <v>90</v>
      </c>
      <c r="F31" s="15" t="s">
        <v>90</v>
      </c>
      <c r="G31" s="15" t="s">
        <v>90</v>
      </c>
      <c r="H31" s="15" t="s">
        <v>90</v>
      </c>
      <c r="I31" s="15" t="s">
        <v>90</v>
      </c>
      <c r="J31" s="15" t="s">
        <v>90</v>
      </c>
      <c r="K31" s="15" t="s">
        <v>90</v>
      </c>
      <c r="L31" s="13" t="s">
        <v>47</v>
      </c>
      <c r="M31" s="13" t="s">
        <v>47</v>
      </c>
    </row>
    <row r="32" spans="1:13" ht="12.75">
      <c r="A32" s="13" t="s">
        <v>60</v>
      </c>
      <c r="B32" s="13" t="s">
        <v>47</v>
      </c>
      <c r="C32" s="13" t="s">
        <v>47</v>
      </c>
      <c r="D32" s="13" t="s">
        <v>47</v>
      </c>
      <c r="E32" s="13" t="s">
        <v>47</v>
      </c>
      <c r="F32" s="13" t="s">
        <v>47</v>
      </c>
      <c r="G32" s="13" t="s">
        <v>47</v>
      </c>
      <c r="H32" s="13" t="s">
        <v>47</v>
      </c>
      <c r="I32" s="13" t="s">
        <v>47</v>
      </c>
      <c r="J32" s="15" t="s">
        <v>90</v>
      </c>
      <c r="K32" s="15" t="s">
        <v>90</v>
      </c>
      <c r="L32" s="13" t="s">
        <v>47</v>
      </c>
      <c r="M32" s="13" t="s">
        <v>47</v>
      </c>
    </row>
    <row r="33" spans="1:13" ht="12.75">
      <c r="A33" s="13" t="s">
        <v>61</v>
      </c>
      <c r="B33" s="15" t="s">
        <v>90</v>
      </c>
      <c r="C33" s="15" t="s">
        <v>90</v>
      </c>
      <c r="D33" s="15" t="s">
        <v>90</v>
      </c>
      <c r="E33" s="15" t="s">
        <v>90</v>
      </c>
      <c r="F33" s="13" t="s">
        <v>47</v>
      </c>
      <c r="G33" s="15" t="s">
        <v>90</v>
      </c>
      <c r="H33" s="15" t="s">
        <v>90</v>
      </c>
      <c r="I33" s="15" t="s">
        <v>90</v>
      </c>
      <c r="J33" s="15" t="s">
        <v>90</v>
      </c>
      <c r="K33" s="15" t="s">
        <v>90</v>
      </c>
      <c r="L33" s="13" t="s">
        <v>47</v>
      </c>
      <c r="M33" s="15" t="s">
        <v>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K40" sqref="K40"/>
    </sheetView>
  </sheetViews>
  <sheetFormatPr defaultColWidth="9.140625" defaultRowHeight="12.75"/>
  <sheetData>
    <row r="1" spans="1:18" ht="12" customHeight="1">
      <c r="A1" s="16" t="s">
        <v>62</v>
      </c>
      <c r="B1" s="16" t="s">
        <v>63</v>
      </c>
      <c r="C1" s="16" t="s">
        <v>80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54</v>
      </c>
      <c r="K1" s="16" t="s">
        <v>55</v>
      </c>
      <c r="L1" s="16" t="s">
        <v>89</v>
      </c>
      <c r="M1" s="16" t="s">
        <v>56</v>
      </c>
      <c r="N1" s="16" t="s">
        <v>57</v>
      </c>
      <c r="O1" s="16" t="s">
        <v>58</v>
      </c>
      <c r="P1" s="16" t="s">
        <v>59</v>
      </c>
      <c r="Q1" s="16" t="s">
        <v>60</v>
      </c>
      <c r="R1" s="16" t="s">
        <v>61</v>
      </c>
    </row>
    <row r="2" spans="1:18" ht="12" customHeight="1">
      <c r="A2" s="17" t="s">
        <v>35</v>
      </c>
      <c r="B2" s="17" t="s">
        <v>68</v>
      </c>
      <c r="C2" s="17" t="s">
        <v>81</v>
      </c>
      <c r="D2" s="18">
        <v>1</v>
      </c>
      <c r="E2" s="18" t="s">
        <v>47</v>
      </c>
      <c r="F2" s="18">
        <v>1</v>
      </c>
      <c r="G2" s="18" t="s">
        <v>47</v>
      </c>
      <c r="H2" s="18">
        <v>1</v>
      </c>
      <c r="I2" s="17" t="s">
        <v>90</v>
      </c>
      <c r="J2" s="17" t="s">
        <v>47</v>
      </c>
      <c r="K2" s="18" t="s">
        <v>47</v>
      </c>
      <c r="L2" s="17" t="s">
        <v>90</v>
      </c>
      <c r="M2" s="17" t="s">
        <v>47</v>
      </c>
      <c r="N2" s="17" t="s">
        <v>47</v>
      </c>
      <c r="O2" s="18" t="s">
        <v>47</v>
      </c>
      <c r="P2" s="17" t="s">
        <v>47</v>
      </c>
      <c r="Q2" s="17" t="s">
        <v>47</v>
      </c>
      <c r="R2" s="18" t="s">
        <v>47</v>
      </c>
    </row>
    <row r="3" spans="1:18" ht="12" customHeight="1">
      <c r="A3" s="17" t="s">
        <v>32</v>
      </c>
      <c r="B3" s="17" t="s">
        <v>65</v>
      </c>
      <c r="C3" s="17" t="s">
        <v>82</v>
      </c>
      <c r="D3" s="18" t="s">
        <v>47</v>
      </c>
      <c r="E3" s="18">
        <v>1</v>
      </c>
      <c r="F3" s="18" t="s">
        <v>47</v>
      </c>
      <c r="G3" s="18">
        <v>1</v>
      </c>
      <c r="H3" s="18" t="s">
        <v>47</v>
      </c>
      <c r="I3" s="17" t="s">
        <v>47</v>
      </c>
      <c r="J3" s="17" t="s">
        <v>47</v>
      </c>
      <c r="K3" s="18" t="s">
        <v>47</v>
      </c>
      <c r="L3" s="17" t="s">
        <v>47</v>
      </c>
      <c r="M3" s="17" t="s">
        <v>47</v>
      </c>
      <c r="N3" s="17" t="s">
        <v>47</v>
      </c>
      <c r="O3" s="18">
        <v>1</v>
      </c>
      <c r="P3" s="17" t="s">
        <v>47</v>
      </c>
      <c r="Q3" s="17" t="s">
        <v>47</v>
      </c>
      <c r="R3" s="18" t="s">
        <v>47</v>
      </c>
    </row>
    <row r="4" spans="1:18" ht="12" customHeight="1">
      <c r="A4" s="17" t="s">
        <v>36</v>
      </c>
      <c r="B4" s="17" t="s">
        <v>69</v>
      </c>
      <c r="C4" s="17" t="s">
        <v>82</v>
      </c>
      <c r="D4" s="18">
        <v>1</v>
      </c>
      <c r="E4" s="18">
        <v>1</v>
      </c>
      <c r="F4" s="18">
        <v>1</v>
      </c>
      <c r="G4" s="18" t="s">
        <v>47</v>
      </c>
      <c r="H4" s="18">
        <v>1</v>
      </c>
      <c r="I4" s="17" t="s">
        <v>90</v>
      </c>
      <c r="J4" s="17" t="s">
        <v>47</v>
      </c>
      <c r="K4" s="18" t="s">
        <v>47</v>
      </c>
      <c r="L4" s="17" t="s">
        <v>90</v>
      </c>
      <c r="M4" s="17" t="s">
        <v>47</v>
      </c>
      <c r="N4" s="17" t="s">
        <v>90</v>
      </c>
      <c r="O4" s="18">
        <v>1</v>
      </c>
      <c r="P4" s="17" t="s">
        <v>47</v>
      </c>
      <c r="Q4" s="17" t="s">
        <v>47</v>
      </c>
      <c r="R4" s="18">
        <v>1</v>
      </c>
    </row>
    <row r="5" spans="1:18" ht="12" customHeight="1">
      <c r="A5" s="17" t="s">
        <v>41</v>
      </c>
      <c r="B5" s="17" t="s">
        <v>74</v>
      </c>
      <c r="C5" s="17" t="s">
        <v>81</v>
      </c>
      <c r="D5" s="18" t="s">
        <v>47</v>
      </c>
      <c r="E5" s="18">
        <v>1</v>
      </c>
      <c r="F5" s="18" t="s">
        <v>47</v>
      </c>
      <c r="G5" s="18" t="s">
        <v>47</v>
      </c>
      <c r="H5" s="18">
        <v>1</v>
      </c>
      <c r="I5" s="17" t="s">
        <v>47</v>
      </c>
      <c r="J5" s="17" t="s">
        <v>47</v>
      </c>
      <c r="K5" s="18" t="s">
        <v>47</v>
      </c>
      <c r="L5" s="17" t="s">
        <v>47</v>
      </c>
      <c r="M5" s="17" t="s">
        <v>47</v>
      </c>
      <c r="N5" s="17" t="s">
        <v>47</v>
      </c>
      <c r="O5" s="18" t="s">
        <v>47</v>
      </c>
      <c r="P5" s="17" t="s">
        <v>47</v>
      </c>
      <c r="Q5" s="17" t="s">
        <v>47</v>
      </c>
      <c r="R5" s="18">
        <v>1</v>
      </c>
    </row>
    <row r="6" spans="1:18" ht="12" customHeight="1">
      <c r="A6" s="17" t="s">
        <v>37</v>
      </c>
      <c r="B6" s="17" t="s">
        <v>70</v>
      </c>
      <c r="C6" s="17" t="s">
        <v>83</v>
      </c>
      <c r="D6" s="18" t="s">
        <v>47</v>
      </c>
      <c r="E6" s="18">
        <v>1</v>
      </c>
      <c r="F6" s="18" t="s">
        <v>47</v>
      </c>
      <c r="G6" s="18" t="s">
        <v>47</v>
      </c>
      <c r="H6" s="18">
        <v>1</v>
      </c>
      <c r="I6" s="17" t="s">
        <v>47</v>
      </c>
      <c r="J6" s="17" t="s">
        <v>47</v>
      </c>
      <c r="K6" s="18" t="s">
        <v>47</v>
      </c>
      <c r="L6" s="17" t="s">
        <v>47</v>
      </c>
      <c r="M6" s="17" t="s">
        <v>47</v>
      </c>
      <c r="N6" s="17" t="s">
        <v>47</v>
      </c>
      <c r="O6" s="18" t="s">
        <v>47</v>
      </c>
      <c r="P6" s="17" t="s">
        <v>47</v>
      </c>
      <c r="Q6" s="17" t="s">
        <v>47</v>
      </c>
      <c r="R6" s="18">
        <v>1</v>
      </c>
    </row>
    <row r="7" spans="1:18" ht="12" customHeight="1">
      <c r="A7" s="17" t="s">
        <v>38</v>
      </c>
      <c r="B7" s="17" t="s">
        <v>71</v>
      </c>
      <c r="C7" s="17" t="s">
        <v>81</v>
      </c>
      <c r="D7" s="18" t="s">
        <v>47</v>
      </c>
      <c r="E7" s="18">
        <v>1</v>
      </c>
      <c r="F7" s="18">
        <v>1</v>
      </c>
      <c r="G7" s="18" t="s">
        <v>47</v>
      </c>
      <c r="H7" s="18" t="s">
        <v>47</v>
      </c>
      <c r="I7" s="17" t="s">
        <v>90</v>
      </c>
      <c r="J7" s="17" t="s">
        <v>47</v>
      </c>
      <c r="K7" s="18" t="s">
        <v>47</v>
      </c>
      <c r="L7" s="17" t="s">
        <v>47</v>
      </c>
      <c r="M7" s="17" t="s">
        <v>47</v>
      </c>
      <c r="N7" s="17" t="s">
        <v>90</v>
      </c>
      <c r="O7" s="18">
        <v>1</v>
      </c>
      <c r="P7" s="17" t="s">
        <v>47</v>
      </c>
      <c r="Q7" s="17" t="s">
        <v>47</v>
      </c>
      <c r="R7" s="18" t="s">
        <v>47</v>
      </c>
    </row>
    <row r="8" spans="1:18" ht="12" customHeight="1">
      <c r="A8" s="17" t="s">
        <v>31</v>
      </c>
      <c r="B8" s="17" t="s">
        <v>64</v>
      </c>
      <c r="C8" s="17" t="s">
        <v>83</v>
      </c>
      <c r="D8" s="18">
        <v>1</v>
      </c>
      <c r="E8" s="18" t="s">
        <v>47</v>
      </c>
      <c r="F8" s="18" t="s">
        <v>47</v>
      </c>
      <c r="G8" s="18" t="s">
        <v>47</v>
      </c>
      <c r="H8" s="18" t="s">
        <v>47</v>
      </c>
      <c r="I8" s="17" t="s">
        <v>47</v>
      </c>
      <c r="J8" s="17" t="s">
        <v>47</v>
      </c>
      <c r="K8" s="18" t="s">
        <v>47</v>
      </c>
      <c r="L8" s="17" t="s">
        <v>47</v>
      </c>
      <c r="M8" s="17" t="s">
        <v>47</v>
      </c>
      <c r="N8" s="17" t="s">
        <v>47</v>
      </c>
      <c r="O8" s="18" t="s">
        <v>47</v>
      </c>
      <c r="P8" s="17" t="s">
        <v>47</v>
      </c>
      <c r="Q8" s="17" t="s">
        <v>47</v>
      </c>
      <c r="R8" s="18">
        <v>1</v>
      </c>
    </row>
    <row r="9" spans="1:18" ht="12" customHeight="1">
      <c r="A9" s="17" t="s">
        <v>40</v>
      </c>
      <c r="B9" s="17" t="s">
        <v>73</v>
      </c>
      <c r="C9" s="17" t="s">
        <v>81</v>
      </c>
      <c r="D9" s="18" t="s">
        <v>47</v>
      </c>
      <c r="E9" s="18">
        <v>1</v>
      </c>
      <c r="F9" s="18">
        <v>1</v>
      </c>
      <c r="G9" s="18" t="s">
        <v>47</v>
      </c>
      <c r="H9" s="18" t="s">
        <v>47</v>
      </c>
      <c r="I9" s="17" t="s">
        <v>90</v>
      </c>
      <c r="J9" s="17" t="s">
        <v>47</v>
      </c>
      <c r="K9" s="18" t="s">
        <v>47</v>
      </c>
      <c r="L9" s="17" t="s">
        <v>47</v>
      </c>
      <c r="M9" s="17" t="s">
        <v>47</v>
      </c>
      <c r="N9" s="17" t="s">
        <v>90</v>
      </c>
      <c r="O9" s="18">
        <v>1</v>
      </c>
      <c r="P9" s="17" t="s">
        <v>47</v>
      </c>
      <c r="Q9" s="17" t="s">
        <v>47</v>
      </c>
      <c r="R9" s="18" t="s">
        <v>47</v>
      </c>
    </row>
    <row r="10" spans="1:18" ht="12" customHeight="1">
      <c r="A10" s="17" t="s">
        <v>45</v>
      </c>
      <c r="B10" s="17" t="s">
        <v>78</v>
      </c>
      <c r="C10" s="17" t="s">
        <v>82</v>
      </c>
      <c r="D10" s="18" t="s">
        <v>47</v>
      </c>
      <c r="E10" s="18">
        <v>1</v>
      </c>
      <c r="F10" s="18">
        <v>1</v>
      </c>
      <c r="G10" s="18">
        <v>1</v>
      </c>
      <c r="H10" s="18" t="s">
        <v>47</v>
      </c>
      <c r="I10" s="17" t="s">
        <v>47</v>
      </c>
      <c r="J10" s="17" t="s">
        <v>47</v>
      </c>
      <c r="K10" s="18" t="s">
        <v>47</v>
      </c>
      <c r="L10" s="17" t="s">
        <v>47</v>
      </c>
      <c r="M10" s="17" t="s">
        <v>47</v>
      </c>
      <c r="N10" s="17" t="s">
        <v>47</v>
      </c>
      <c r="O10" s="18">
        <v>1</v>
      </c>
      <c r="P10" s="17" t="s">
        <v>47</v>
      </c>
      <c r="Q10" s="17" t="s">
        <v>47</v>
      </c>
      <c r="R10" s="18">
        <v>1</v>
      </c>
    </row>
    <row r="11" spans="1:18" ht="12" customHeight="1">
      <c r="A11" s="17" t="s">
        <v>44</v>
      </c>
      <c r="B11" s="17" t="s">
        <v>77</v>
      </c>
      <c r="C11" s="17" t="s">
        <v>82</v>
      </c>
      <c r="D11" s="18">
        <v>1</v>
      </c>
      <c r="E11" s="18" t="s">
        <v>47</v>
      </c>
      <c r="F11" s="18" t="s">
        <v>47</v>
      </c>
      <c r="G11" s="18">
        <v>1</v>
      </c>
      <c r="H11" s="18">
        <v>1</v>
      </c>
      <c r="I11" s="17" t="s">
        <v>90</v>
      </c>
      <c r="J11" s="17" t="s">
        <v>47</v>
      </c>
      <c r="K11" s="18">
        <v>1</v>
      </c>
      <c r="L11" s="17" t="s">
        <v>47</v>
      </c>
      <c r="M11" s="17" t="s">
        <v>47</v>
      </c>
      <c r="N11" s="17" t="s">
        <v>90</v>
      </c>
      <c r="O11" s="18">
        <v>1</v>
      </c>
      <c r="P11" s="17" t="s">
        <v>47</v>
      </c>
      <c r="Q11" s="17" t="s">
        <v>47</v>
      </c>
      <c r="R11" s="18">
        <v>1</v>
      </c>
    </row>
    <row r="12" spans="1:18" ht="12" customHeight="1">
      <c r="A12" s="17" t="s">
        <v>33</v>
      </c>
      <c r="B12" s="17" t="s">
        <v>66</v>
      </c>
      <c r="C12" s="17" t="s">
        <v>85</v>
      </c>
      <c r="D12" s="18">
        <v>1</v>
      </c>
      <c r="E12" s="18">
        <v>1</v>
      </c>
      <c r="F12" s="18">
        <v>1</v>
      </c>
      <c r="G12" s="18" t="s">
        <v>47</v>
      </c>
      <c r="H12" s="18">
        <v>1</v>
      </c>
      <c r="I12" s="17" t="s">
        <v>90</v>
      </c>
      <c r="J12" s="17" t="s">
        <v>47</v>
      </c>
      <c r="K12" s="18" t="s">
        <v>47</v>
      </c>
      <c r="L12" s="17" t="s">
        <v>90</v>
      </c>
      <c r="M12" s="17" t="s">
        <v>47</v>
      </c>
      <c r="N12" s="17" t="s">
        <v>90</v>
      </c>
      <c r="O12" s="18">
        <v>1</v>
      </c>
      <c r="P12" s="17" t="s">
        <v>47</v>
      </c>
      <c r="Q12" s="17" t="s">
        <v>47</v>
      </c>
      <c r="R12" s="18">
        <v>1</v>
      </c>
    </row>
    <row r="13" spans="1:18" ht="12" customHeight="1">
      <c r="A13" s="17" t="s">
        <v>34</v>
      </c>
      <c r="B13" s="17" t="s">
        <v>67</v>
      </c>
      <c r="C13" s="17" t="s">
        <v>82</v>
      </c>
      <c r="D13" s="18">
        <v>1</v>
      </c>
      <c r="E13" s="18">
        <v>1</v>
      </c>
      <c r="F13" s="18">
        <v>1</v>
      </c>
      <c r="G13" s="18" t="s">
        <v>47</v>
      </c>
      <c r="H13" s="18" t="s">
        <v>47</v>
      </c>
      <c r="I13" s="17" t="s">
        <v>90</v>
      </c>
      <c r="J13" s="17" t="s">
        <v>47</v>
      </c>
      <c r="K13" s="18" t="s">
        <v>47</v>
      </c>
      <c r="L13" s="17" t="s">
        <v>90</v>
      </c>
      <c r="M13" s="17" t="s">
        <v>47</v>
      </c>
      <c r="N13" s="17" t="s">
        <v>47</v>
      </c>
      <c r="O13" s="18" t="s">
        <v>47</v>
      </c>
      <c r="P13" s="17" t="s">
        <v>47</v>
      </c>
      <c r="Q13" s="17" t="s">
        <v>47</v>
      </c>
      <c r="R13" s="18">
        <v>1</v>
      </c>
    </row>
    <row r="16" spans="1:13" ht="12.75">
      <c r="A16" t="s">
        <v>62</v>
      </c>
      <c r="B16" t="s">
        <v>31</v>
      </c>
      <c r="C16" t="s">
        <v>32</v>
      </c>
      <c r="D16" t="s">
        <v>33</v>
      </c>
      <c r="E16" t="s">
        <v>34</v>
      </c>
      <c r="F16" t="s">
        <v>35</v>
      </c>
      <c r="G16" t="s">
        <v>36</v>
      </c>
      <c r="H16" t="s">
        <v>37</v>
      </c>
      <c r="I16" t="s">
        <v>38</v>
      </c>
      <c r="J16" t="s">
        <v>40</v>
      </c>
      <c r="K16" t="s">
        <v>41</v>
      </c>
      <c r="L16" t="s">
        <v>44</v>
      </c>
      <c r="M16" t="s">
        <v>45</v>
      </c>
    </row>
    <row r="17" spans="1:13" ht="12.75">
      <c r="A17" t="s">
        <v>63</v>
      </c>
      <c r="B17" t="s">
        <v>64</v>
      </c>
      <c r="C17" t="s">
        <v>65</v>
      </c>
      <c r="D17" t="s">
        <v>66</v>
      </c>
      <c r="E17" t="s">
        <v>67</v>
      </c>
      <c r="F17" t="s">
        <v>68</v>
      </c>
      <c r="G17" t="s">
        <v>69</v>
      </c>
      <c r="H17" t="s">
        <v>70</v>
      </c>
      <c r="I17" t="s">
        <v>71</v>
      </c>
      <c r="J17" t="s">
        <v>73</v>
      </c>
      <c r="K17" t="s">
        <v>74</v>
      </c>
      <c r="L17" t="s">
        <v>77</v>
      </c>
      <c r="M17" t="s">
        <v>78</v>
      </c>
    </row>
    <row r="18" spans="1:13" ht="12.75">
      <c r="A18" t="s">
        <v>80</v>
      </c>
      <c r="B18" t="s">
        <v>83</v>
      </c>
      <c r="C18" t="s">
        <v>82</v>
      </c>
      <c r="D18" t="s">
        <v>85</v>
      </c>
      <c r="E18" t="s">
        <v>82</v>
      </c>
      <c r="F18" t="s">
        <v>81</v>
      </c>
      <c r="G18" t="s">
        <v>82</v>
      </c>
      <c r="H18" t="s">
        <v>83</v>
      </c>
      <c r="I18" t="s">
        <v>81</v>
      </c>
      <c r="J18" t="s">
        <v>81</v>
      </c>
      <c r="K18" t="s">
        <v>81</v>
      </c>
      <c r="L18" t="s">
        <v>82</v>
      </c>
      <c r="M18" t="s">
        <v>82</v>
      </c>
    </row>
    <row r="19" spans="1:13" ht="12.75">
      <c r="A19" t="s">
        <v>48</v>
      </c>
      <c r="B19">
        <v>1</v>
      </c>
      <c r="D19">
        <v>1</v>
      </c>
      <c r="E19">
        <v>1</v>
      </c>
      <c r="F19">
        <v>1</v>
      </c>
      <c r="G19">
        <v>1</v>
      </c>
      <c r="L19">
        <v>1</v>
      </c>
    </row>
    <row r="20" spans="1:13" ht="12.75">
      <c r="A20" t="s">
        <v>49</v>
      </c>
      <c r="C20">
        <v>1</v>
      </c>
      <c r="D20">
        <v>1</v>
      </c>
      <c r="E20">
        <v>1</v>
      </c>
      <c r="G20">
        <v>1</v>
      </c>
      <c r="H20">
        <v>1</v>
      </c>
      <c r="I20">
        <v>1</v>
      </c>
      <c r="J20">
        <v>1</v>
      </c>
      <c r="K20">
        <v>1</v>
      </c>
      <c r="M20">
        <v>1</v>
      </c>
    </row>
    <row r="21" spans="1:13" ht="12.75">
      <c r="A21" t="s">
        <v>50</v>
      </c>
      <c r="D21">
        <v>1</v>
      </c>
      <c r="E21">
        <v>1</v>
      </c>
      <c r="F21">
        <v>1</v>
      </c>
      <c r="G21">
        <v>1</v>
      </c>
      <c r="I21">
        <v>1</v>
      </c>
      <c r="J21">
        <v>1</v>
      </c>
      <c r="M21">
        <v>1</v>
      </c>
    </row>
    <row r="22" spans="1:13" ht="12.75">
      <c r="A22" t="s">
        <v>51</v>
      </c>
      <c r="C22">
        <v>1</v>
      </c>
      <c r="L22">
        <v>1</v>
      </c>
      <c r="M22">
        <v>1</v>
      </c>
    </row>
    <row r="23" spans="1:13" ht="12.75">
      <c r="A23" t="s">
        <v>52</v>
      </c>
      <c r="D23">
        <v>1</v>
      </c>
      <c r="F23">
        <v>1</v>
      </c>
      <c r="G23">
        <v>1</v>
      </c>
      <c r="H23">
        <v>1</v>
      </c>
      <c r="K23">
        <v>1</v>
      </c>
      <c r="L23">
        <v>1</v>
      </c>
    </row>
    <row r="24" spans="1:13" ht="12.75">
      <c r="A24" t="s">
        <v>53</v>
      </c>
      <c r="D24" t="s">
        <v>90</v>
      </c>
      <c r="E24" t="s">
        <v>90</v>
      </c>
      <c r="F24" t="s">
        <v>90</v>
      </c>
      <c r="G24" t="s">
        <v>90</v>
      </c>
      <c r="I24" t="s">
        <v>90</v>
      </c>
      <c r="J24" t="s">
        <v>90</v>
      </c>
      <c r="L24" t="s">
        <v>90</v>
      </c>
    </row>
    <row r="25" spans="1:13" ht="12.75">
      <c r="A25" t="s">
        <v>54</v>
      </c>
    </row>
    <row r="26" spans="1:13" ht="12.75">
      <c r="A26" t="s">
        <v>55</v>
      </c>
      <c r="L26">
        <v>1</v>
      </c>
    </row>
    <row r="27" spans="1:13" ht="12.75">
      <c r="A27" t="s">
        <v>89</v>
      </c>
      <c r="D27" t="s">
        <v>90</v>
      </c>
      <c r="E27" t="s">
        <v>90</v>
      </c>
      <c r="F27" t="s">
        <v>90</v>
      </c>
      <c r="G27" t="s">
        <v>90</v>
      </c>
    </row>
    <row r="28" spans="1:13" ht="12.75">
      <c r="A28" t="s">
        <v>56</v>
      </c>
    </row>
    <row r="29" spans="1:13" ht="12.75">
      <c r="A29" t="s">
        <v>57</v>
      </c>
      <c r="D29" t="s">
        <v>90</v>
      </c>
      <c r="G29" t="s">
        <v>90</v>
      </c>
      <c r="I29" t="s">
        <v>90</v>
      </c>
      <c r="J29" t="s">
        <v>90</v>
      </c>
      <c r="L29" t="s">
        <v>90</v>
      </c>
    </row>
    <row r="30" spans="1:13" ht="12.75">
      <c r="A30" t="s">
        <v>58</v>
      </c>
      <c r="C30">
        <v>1</v>
      </c>
      <c r="D30">
        <v>1</v>
      </c>
      <c r="G30">
        <v>1</v>
      </c>
      <c r="I30">
        <v>1</v>
      </c>
      <c r="J30">
        <v>1</v>
      </c>
      <c r="L30">
        <v>1</v>
      </c>
      <c r="M30">
        <v>1</v>
      </c>
    </row>
    <row r="31" spans="1:13" ht="12.75">
      <c r="A31" t="s">
        <v>59</v>
      </c>
    </row>
    <row r="32" spans="1:13" ht="12.75">
      <c r="A32" t="s">
        <v>60</v>
      </c>
    </row>
    <row r="33" spans="1:13" ht="12.75">
      <c r="A33" t="s">
        <v>61</v>
      </c>
      <c r="B33">
        <v>1</v>
      </c>
      <c r="D33">
        <v>1</v>
      </c>
      <c r="E33">
        <v>1</v>
      </c>
      <c r="G33">
        <v>1</v>
      </c>
      <c r="H33">
        <v>1</v>
      </c>
      <c r="K33">
        <v>1</v>
      </c>
      <c r="L33">
        <v>1</v>
      </c>
      <c r="M33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D16" sqref="D16"/>
    </sheetView>
  </sheetViews>
  <sheetFormatPr defaultColWidth="9.140625" defaultRowHeight="12.75"/>
  <cols>
    <col min="3" max="3" width="12.00390625" style="0" bestFit="1" customWidth="1"/>
  </cols>
  <sheetData>
    <row r="1" spans="1:17" s="10" customFormat="1" ht="12" customHeight="1">
      <c r="A1" s="9" t="s">
        <v>62</v>
      </c>
      <c r="B1" s="9" t="s">
        <v>63</v>
      </c>
      <c r="C1" s="9" t="s">
        <v>80</v>
      </c>
      <c r="D1" s="10" t="s">
        <v>48</v>
      </c>
      <c r="E1" s="10" t="s">
        <v>49</v>
      </c>
      <c r="F1" s="10" t="s">
        <v>50</v>
      </c>
      <c r="G1" s="10" t="s">
        <v>51</v>
      </c>
      <c r="H1" s="10" t="s">
        <v>52</v>
      </c>
      <c r="I1" s="10" t="s">
        <v>53</v>
      </c>
      <c r="J1" s="10" t="s">
        <v>54</v>
      </c>
      <c r="K1" s="10" t="s">
        <v>55</v>
      </c>
      <c r="L1" s="10" t="s">
        <v>56</v>
      </c>
      <c r="M1" s="10" t="s">
        <v>57</v>
      </c>
      <c r="N1" s="10" t="s">
        <v>58</v>
      </c>
      <c r="O1" s="10" t="s">
        <v>59</v>
      </c>
      <c r="P1" s="10" t="s">
        <v>60</v>
      </c>
      <c r="Q1" s="10" t="s">
        <v>61</v>
      </c>
    </row>
    <row r="2" spans="1:17" ht="12" customHeight="1">
      <c r="A2" s="8" t="s">
        <v>31</v>
      </c>
      <c r="B2" s="8" t="s">
        <v>64</v>
      </c>
      <c r="C2" s="8" t="s">
        <v>83</v>
      </c>
      <c r="D2">
        <v>0</v>
      </c>
      <c r="E2">
        <v>1</v>
      </c>
      <c r="F2">
        <v>0</v>
      </c>
      <c r="G2">
        <v>0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0</v>
      </c>
      <c r="O2">
        <v>1</v>
      </c>
      <c r="P2">
        <v>0</v>
      </c>
      <c r="Q2">
        <v>0</v>
      </c>
    </row>
    <row r="3" spans="1:17" ht="12" customHeight="1">
      <c r="A3" s="2" t="s">
        <v>32</v>
      </c>
      <c r="B3" s="2" t="s">
        <v>65</v>
      </c>
      <c r="C3" s="2" t="s">
        <v>82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</row>
    <row r="4" spans="1:17" ht="12" customHeight="1">
      <c r="A4" s="2" t="s">
        <v>33</v>
      </c>
      <c r="B4" s="2" t="s">
        <v>66</v>
      </c>
      <c r="C4" s="2" t="s">
        <v>85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1</v>
      </c>
      <c r="K4">
        <v>1</v>
      </c>
      <c r="L4">
        <v>1</v>
      </c>
      <c r="M4">
        <v>0</v>
      </c>
      <c r="N4">
        <v>0</v>
      </c>
      <c r="O4">
        <v>1</v>
      </c>
      <c r="P4">
        <v>0</v>
      </c>
      <c r="Q4">
        <v>0</v>
      </c>
    </row>
    <row r="5" spans="1:17" ht="12" customHeight="1">
      <c r="A5" s="2" t="s">
        <v>34</v>
      </c>
      <c r="B5" s="2" t="s">
        <v>67</v>
      </c>
      <c r="C5" s="2" t="s">
        <v>82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v>1</v>
      </c>
      <c r="L5">
        <v>1</v>
      </c>
      <c r="M5">
        <v>1</v>
      </c>
      <c r="N5">
        <v>0</v>
      </c>
      <c r="O5">
        <v>1</v>
      </c>
      <c r="P5">
        <v>0</v>
      </c>
      <c r="Q5">
        <v>0</v>
      </c>
    </row>
    <row r="6" spans="1:17" ht="12" customHeight="1">
      <c r="A6" s="2" t="s">
        <v>35</v>
      </c>
      <c r="B6" s="2" t="s">
        <v>68</v>
      </c>
      <c r="C6" s="2" t="s">
        <v>81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</row>
    <row r="7" spans="1:17" ht="12" customHeight="1">
      <c r="A7" s="2" t="s">
        <v>36</v>
      </c>
      <c r="B7" s="2" t="s">
        <v>69</v>
      </c>
      <c r="C7" s="2" t="s">
        <v>82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0</v>
      </c>
      <c r="N7">
        <v>0</v>
      </c>
      <c r="O7">
        <v>1</v>
      </c>
      <c r="P7">
        <v>0</v>
      </c>
      <c r="Q7">
        <v>0</v>
      </c>
    </row>
    <row r="8" spans="1:17" ht="12" customHeight="1">
      <c r="A8" s="2" t="s">
        <v>37</v>
      </c>
      <c r="B8" s="2" t="s">
        <v>70</v>
      </c>
      <c r="C8" s="2" t="s">
        <v>83</v>
      </c>
      <c r="D8">
        <v>1</v>
      </c>
      <c r="E8">
        <v>0</v>
      </c>
      <c r="F8">
        <v>1</v>
      </c>
      <c r="G8">
        <v>1</v>
      </c>
      <c r="H8">
        <v>0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1</v>
      </c>
      <c r="P8">
        <v>0</v>
      </c>
      <c r="Q8">
        <v>0</v>
      </c>
    </row>
    <row r="9" spans="1:17" ht="12" customHeight="1">
      <c r="A9" s="2" t="s">
        <v>38</v>
      </c>
      <c r="B9" s="2" t="s">
        <v>71</v>
      </c>
      <c r="C9" s="2" t="s">
        <v>81</v>
      </c>
      <c r="D9">
        <v>1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1</v>
      </c>
      <c r="L9">
        <v>1</v>
      </c>
      <c r="M9">
        <v>0</v>
      </c>
      <c r="N9">
        <v>0</v>
      </c>
      <c r="O9">
        <v>1</v>
      </c>
      <c r="P9">
        <v>0</v>
      </c>
      <c r="Q9">
        <v>1</v>
      </c>
    </row>
    <row r="10" spans="1:17" ht="12" customHeight="1">
      <c r="A10" s="2" t="s">
        <v>40</v>
      </c>
      <c r="B10" s="2" t="s">
        <v>73</v>
      </c>
      <c r="C10" s="2" t="s">
        <v>81</v>
      </c>
      <c r="D10">
        <v>1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1</v>
      </c>
      <c r="L10">
        <v>1</v>
      </c>
      <c r="M10">
        <v>0</v>
      </c>
      <c r="N10">
        <v>0</v>
      </c>
      <c r="O10">
        <v>1</v>
      </c>
      <c r="P10">
        <v>1</v>
      </c>
      <c r="Q10">
        <v>1</v>
      </c>
    </row>
    <row r="11" spans="1:17" ht="12" customHeight="1">
      <c r="A11" s="2" t="s">
        <v>41</v>
      </c>
      <c r="B11" s="2" t="s">
        <v>74</v>
      </c>
      <c r="C11" s="2" t="s">
        <v>81</v>
      </c>
      <c r="D11">
        <v>1</v>
      </c>
      <c r="E11">
        <v>0</v>
      </c>
      <c r="F11">
        <v>1</v>
      </c>
      <c r="G11">
        <v>1</v>
      </c>
      <c r="H11">
        <v>0</v>
      </c>
      <c r="I11">
        <v>1</v>
      </c>
      <c r="J11">
        <v>0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0</v>
      </c>
    </row>
    <row r="12" spans="1:17" ht="12" customHeight="1">
      <c r="A12" s="2" t="s">
        <v>44</v>
      </c>
      <c r="B12" s="2" t="s">
        <v>77</v>
      </c>
      <c r="C12" s="2" t="s">
        <v>82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2" customHeight="1">
      <c r="A13" s="2" t="s">
        <v>45</v>
      </c>
      <c r="B13" s="2" t="s">
        <v>78</v>
      </c>
      <c r="C13" s="2" t="s">
        <v>82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4:17" ht="12.75">
      <c r="D14">
        <f>SUM(D2:D13)</f>
        <v>4</v>
      </c>
      <c r="E14">
        <f aca="true" t="shared" si="0" ref="E14:Q14">SUM(E2:E13)</f>
        <v>1</v>
      </c>
      <c r="F14">
        <f t="shared" si="0"/>
        <v>2</v>
      </c>
      <c r="G14">
        <f t="shared" si="0"/>
        <v>4</v>
      </c>
      <c r="H14">
        <f t="shared" si="0"/>
        <v>4</v>
      </c>
      <c r="I14">
        <f t="shared" si="0"/>
        <v>4</v>
      </c>
      <c r="J14">
        <f t="shared" si="0"/>
        <v>3</v>
      </c>
      <c r="K14">
        <f t="shared" si="0"/>
        <v>9</v>
      </c>
      <c r="L14">
        <f t="shared" si="0"/>
        <v>9</v>
      </c>
      <c r="M14">
        <f t="shared" si="0"/>
        <v>3</v>
      </c>
      <c r="N14">
        <f t="shared" si="0"/>
        <v>2</v>
      </c>
      <c r="O14">
        <f t="shared" si="0"/>
        <v>9</v>
      </c>
      <c r="P14">
        <f t="shared" si="0"/>
        <v>2</v>
      </c>
      <c r="Q14">
        <f t="shared" si="0"/>
        <v>3</v>
      </c>
    </row>
    <row r="17" spans="1:17" ht="12.75">
      <c r="A17" t="s">
        <v>62</v>
      </c>
      <c r="B17" t="s">
        <v>63</v>
      </c>
      <c r="C17" t="s">
        <v>80</v>
      </c>
      <c r="D17" t="s">
        <v>48</v>
      </c>
      <c r="E17" t="s">
        <v>49</v>
      </c>
      <c r="F17" t="s">
        <v>50</v>
      </c>
      <c r="G17" t="s">
        <v>51</v>
      </c>
      <c r="H17" t="s">
        <v>52</v>
      </c>
      <c r="I17" t="s">
        <v>53</v>
      </c>
      <c r="J17" t="s">
        <v>54</v>
      </c>
      <c r="K17" t="s">
        <v>55</v>
      </c>
      <c r="L17" t="s">
        <v>56</v>
      </c>
      <c r="M17" t="s">
        <v>57</v>
      </c>
      <c r="N17" t="s">
        <v>58</v>
      </c>
      <c r="O17" t="s">
        <v>59</v>
      </c>
      <c r="P17" t="s">
        <v>60</v>
      </c>
      <c r="Q17" t="s">
        <v>61</v>
      </c>
    </row>
    <row r="18" spans="1:17" ht="12.75">
      <c r="A18" t="s">
        <v>31</v>
      </c>
      <c r="B18" t="s">
        <v>64</v>
      </c>
      <c r="C18" t="s">
        <v>83</v>
      </c>
      <c r="D18" s="11" t="str">
        <f>IF(D2=0,"NO","YES")</f>
        <v>NO</v>
      </c>
      <c r="E18" s="11" t="str">
        <f aca="true" t="shared" si="1" ref="E18:Q18">IF(E2=0,"NO","YES")</f>
        <v>YES</v>
      </c>
      <c r="F18" s="11" t="str">
        <f t="shared" si="1"/>
        <v>NO</v>
      </c>
      <c r="G18" s="11" t="str">
        <f t="shared" si="1"/>
        <v>NO</v>
      </c>
      <c r="H18" s="11" t="str">
        <f t="shared" si="1"/>
        <v>YES</v>
      </c>
      <c r="I18" s="11" t="str">
        <f t="shared" si="1"/>
        <v>YES</v>
      </c>
      <c r="J18" s="11" t="str">
        <f t="shared" si="1"/>
        <v>YES</v>
      </c>
      <c r="K18" s="11" t="str">
        <f t="shared" si="1"/>
        <v>YES</v>
      </c>
      <c r="L18" s="11" t="str">
        <f t="shared" si="1"/>
        <v>YES</v>
      </c>
      <c r="M18" s="11" t="str">
        <f t="shared" si="1"/>
        <v>YES</v>
      </c>
      <c r="N18" s="11" t="str">
        <f t="shared" si="1"/>
        <v>NO</v>
      </c>
      <c r="O18" s="11" t="str">
        <f t="shared" si="1"/>
        <v>YES</v>
      </c>
      <c r="P18" s="11" t="str">
        <f t="shared" si="1"/>
        <v>NO</v>
      </c>
      <c r="Q18" s="11" t="str">
        <f t="shared" si="1"/>
        <v>NO</v>
      </c>
    </row>
    <row r="19" spans="1:17" ht="12.75">
      <c r="A19" t="s">
        <v>32</v>
      </c>
      <c r="B19" t="s">
        <v>65</v>
      </c>
      <c r="C19" t="s">
        <v>82</v>
      </c>
      <c r="D19" s="11" t="str">
        <f aca="true" t="shared" si="2" ref="D19:Q29">IF(D3=0,"NO","YES")</f>
        <v>NO</v>
      </c>
      <c r="E19" s="11" t="str">
        <f t="shared" si="2"/>
        <v>NO</v>
      </c>
      <c r="F19" s="11" t="str">
        <f t="shared" si="2"/>
        <v>NO</v>
      </c>
      <c r="G19" s="11" t="str">
        <f t="shared" si="2"/>
        <v>NO</v>
      </c>
      <c r="H19" s="11" t="str">
        <f t="shared" si="2"/>
        <v>NO</v>
      </c>
      <c r="I19" s="11" t="str">
        <f t="shared" si="2"/>
        <v>YES</v>
      </c>
      <c r="J19" s="11" t="str">
        <f t="shared" si="2"/>
        <v>NO</v>
      </c>
      <c r="K19" s="11" t="str">
        <f t="shared" si="2"/>
        <v>NO</v>
      </c>
      <c r="L19" s="11" t="str">
        <f t="shared" si="2"/>
        <v>NO</v>
      </c>
      <c r="M19" s="11" t="str">
        <f t="shared" si="2"/>
        <v>NO</v>
      </c>
      <c r="N19" s="11" t="str">
        <f t="shared" si="2"/>
        <v>NO</v>
      </c>
      <c r="O19" s="11" t="str">
        <f t="shared" si="2"/>
        <v>NO</v>
      </c>
      <c r="P19" s="11" t="str">
        <f t="shared" si="2"/>
        <v>NO</v>
      </c>
      <c r="Q19" s="11" t="str">
        <f t="shared" si="2"/>
        <v>YES</v>
      </c>
    </row>
    <row r="20" spans="1:17" ht="12.75">
      <c r="A20" t="s">
        <v>33</v>
      </c>
      <c r="B20" t="s">
        <v>66</v>
      </c>
      <c r="C20" t="s">
        <v>85</v>
      </c>
      <c r="D20" s="11" t="str">
        <f t="shared" si="2"/>
        <v>NO</v>
      </c>
      <c r="E20" s="11" t="str">
        <f t="shared" si="2"/>
        <v>NO</v>
      </c>
      <c r="F20" s="11" t="str">
        <f t="shared" si="2"/>
        <v>NO</v>
      </c>
      <c r="G20" s="11" t="str">
        <f t="shared" si="2"/>
        <v>YES</v>
      </c>
      <c r="H20" s="11" t="str">
        <f t="shared" si="2"/>
        <v>NO</v>
      </c>
      <c r="I20" s="11" t="str">
        <f t="shared" si="2"/>
        <v>NO</v>
      </c>
      <c r="J20" s="11" t="str">
        <f t="shared" si="2"/>
        <v>YES</v>
      </c>
      <c r="K20" s="11" t="str">
        <f t="shared" si="2"/>
        <v>YES</v>
      </c>
      <c r="L20" s="11" t="str">
        <f t="shared" si="2"/>
        <v>YES</v>
      </c>
      <c r="M20" s="11" t="str">
        <f t="shared" si="2"/>
        <v>NO</v>
      </c>
      <c r="N20" s="11" t="str">
        <f t="shared" si="2"/>
        <v>NO</v>
      </c>
      <c r="O20" s="11" t="str">
        <f t="shared" si="2"/>
        <v>YES</v>
      </c>
      <c r="P20" s="11" t="str">
        <f t="shared" si="2"/>
        <v>NO</v>
      </c>
      <c r="Q20" s="11" t="str">
        <f t="shared" si="2"/>
        <v>NO</v>
      </c>
    </row>
    <row r="21" spans="1:17" ht="12.75">
      <c r="A21" t="s">
        <v>34</v>
      </c>
      <c r="B21" t="s">
        <v>67</v>
      </c>
      <c r="C21" t="s">
        <v>82</v>
      </c>
      <c r="D21" s="11" t="str">
        <f t="shared" si="2"/>
        <v>NO</v>
      </c>
      <c r="E21" s="11" t="str">
        <f t="shared" si="2"/>
        <v>NO</v>
      </c>
      <c r="F21" s="11" t="str">
        <f t="shared" si="2"/>
        <v>NO</v>
      </c>
      <c r="G21" s="11" t="str">
        <f t="shared" si="2"/>
        <v>NO</v>
      </c>
      <c r="H21" s="11" t="str">
        <f t="shared" si="2"/>
        <v>YES</v>
      </c>
      <c r="I21" s="11" t="str">
        <f t="shared" si="2"/>
        <v>NO</v>
      </c>
      <c r="J21" s="11" t="str">
        <f t="shared" si="2"/>
        <v>YES</v>
      </c>
      <c r="K21" s="11" t="str">
        <f t="shared" si="2"/>
        <v>YES</v>
      </c>
      <c r="L21" s="11" t="str">
        <f t="shared" si="2"/>
        <v>YES</v>
      </c>
      <c r="M21" s="11" t="str">
        <f t="shared" si="2"/>
        <v>YES</v>
      </c>
      <c r="N21" s="11" t="str">
        <f t="shared" si="2"/>
        <v>NO</v>
      </c>
      <c r="O21" s="11" t="str">
        <f t="shared" si="2"/>
        <v>YES</v>
      </c>
      <c r="P21" s="11" t="str">
        <f t="shared" si="2"/>
        <v>NO</v>
      </c>
      <c r="Q21" s="11" t="str">
        <f t="shared" si="2"/>
        <v>NO</v>
      </c>
    </row>
    <row r="22" spans="1:17" ht="12.75">
      <c r="A22" t="s">
        <v>35</v>
      </c>
      <c r="B22" t="s">
        <v>68</v>
      </c>
      <c r="C22" t="s">
        <v>81</v>
      </c>
      <c r="D22" s="11" t="str">
        <f t="shared" si="2"/>
        <v>NO</v>
      </c>
      <c r="E22" s="11" t="str">
        <f t="shared" si="2"/>
        <v>NO</v>
      </c>
      <c r="F22" s="11" t="str">
        <f t="shared" si="2"/>
        <v>NO</v>
      </c>
      <c r="G22" s="11" t="str">
        <f t="shared" si="2"/>
        <v>NO</v>
      </c>
      <c r="H22" s="11" t="str">
        <f t="shared" si="2"/>
        <v>NO</v>
      </c>
      <c r="I22" s="11" t="str">
        <f t="shared" si="2"/>
        <v>NO</v>
      </c>
      <c r="J22" s="11" t="str">
        <f t="shared" si="2"/>
        <v>NO</v>
      </c>
      <c r="K22" s="11" t="str">
        <f t="shared" si="2"/>
        <v>YES</v>
      </c>
      <c r="L22" s="11" t="str">
        <f t="shared" si="2"/>
        <v>NO</v>
      </c>
      <c r="M22" s="11" t="str">
        <f t="shared" si="2"/>
        <v>NO</v>
      </c>
      <c r="N22" s="11" t="str">
        <f t="shared" si="2"/>
        <v>NO</v>
      </c>
      <c r="O22" s="11" t="str">
        <f t="shared" si="2"/>
        <v>YES</v>
      </c>
      <c r="P22" s="11" t="str">
        <f t="shared" si="2"/>
        <v>NO</v>
      </c>
      <c r="Q22" s="11" t="str">
        <f t="shared" si="2"/>
        <v>NO</v>
      </c>
    </row>
    <row r="23" spans="1:17" ht="12.75">
      <c r="A23" t="s">
        <v>36</v>
      </c>
      <c r="B23" t="s">
        <v>69</v>
      </c>
      <c r="C23" t="s">
        <v>82</v>
      </c>
      <c r="D23" s="11" t="str">
        <f t="shared" si="2"/>
        <v>NO</v>
      </c>
      <c r="E23" s="11" t="str">
        <f t="shared" si="2"/>
        <v>NO</v>
      </c>
      <c r="F23" s="11" t="str">
        <f t="shared" si="2"/>
        <v>NO</v>
      </c>
      <c r="G23" s="11" t="str">
        <f t="shared" si="2"/>
        <v>NO</v>
      </c>
      <c r="H23" s="11" t="str">
        <f t="shared" si="2"/>
        <v>NO</v>
      </c>
      <c r="I23" s="11" t="str">
        <f t="shared" si="2"/>
        <v>NO</v>
      </c>
      <c r="J23" s="11" t="str">
        <f t="shared" si="2"/>
        <v>NO</v>
      </c>
      <c r="K23" s="11" t="str">
        <f t="shared" si="2"/>
        <v>YES</v>
      </c>
      <c r="L23" s="11" t="str">
        <f t="shared" si="2"/>
        <v>YES</v>
      </c>
      <c r="M23" s="11" t="str">
        <f t="shared" si="2"/>
        <v>NO</v>
      </c>
      <c r="N23" s="11" t="str">
        <f t="shared" si="2"/>
        <v>NO</v>
      </c>
      <c r="O23" s="11" t="str">
        <f t="shared" si="2"/>
        <v>YES</v>
      </c>
      <c r="P23" s="11" t="str">
        <f t="shared" si="2"/>
        <v>NO</v>
      </c>
      <c r="Q23" s="11" t="str">
        <f t="shared" si="2"/>
        <v>NO</v>
      </c>
    </row>
    <row r="24" spans="1:17" ht="12.75">
      <c r="A24" t="s">
        <v>37</v>
      </c>
      <c r="B24" t="s">
        <v>70</v>
      </c>
      <c r="C24" t="s">
        <v>83</v>
      </c>
      <c r="D24" s="11" t="str">
        <f t="shared" si="2"/>
        <v>YES</v>
      </c>
      <c r="E24" s="11" t="str">
        <f t="shared" si="2"/>
        <v>NO</v>
      </c>
      <c r="F24" s="11" t="str">
        <f t="shared" si="2"/>
        <v>YES</v>
      </c>
      <c r="G24" s="11" t="str">
        <f t="shared" si="2"/>
        <v>YES</v>
      </c>
      <c r="H24" s="11" t="str">
        <f t="shared" si="2"/>
        <v>NO</v>
      </c>
      <c r="I24" s="11" t="str">
        <f t="shared" si="2"/>
        <v>YES</v>
      </c>
      <c r="J24" s="11" t="str">
        <f t="shared" si="2"/>
        <v>NO</v>
      </c>
      <c r="K24" s="11" t="str">
        <f t="shared" si="2"/>
        <v>YES</v>
      </c>
      <c r="L24" s="11" t="str">
        <f t="shared" si="2"/>
        <v>YES</v>
      </c>
      <c r="M24" s="11" t="str">
        <f t="shared" si="2"/>
        <v>YES</v>
      </c>
      <c r="N24" s="11" t="str">
        <f t="shared" si="2"/>
        <v>YES</v>
      </c>
      <c r="O24" s="11" t="str">
        <f t="shared" si="2"/>
        <v>YES</v>
      </c>
      <c r="P24" s="11" t="str">
        <f t="shared" si="2"/>
        <v>NO</v>
      </c>
      <c r="Q24" s="11" t="str">
        <f t="shared" si="2"/>
        <v>NO</v>
      </c>
    </row>
    <row r="25" spans="1:17" ht="12.75">
      <c r="A25" t="s">
        <v>38</v>
      </c>
      <c r="B25" t="s">
        <v>71</v>
      </c>
      <c r="C25" t="s">
        <v>81</v>
      </c>
      <c r="D25" s="11" t="str">
        <f t="shared" si="2"/>
        <v>YES</v>
      </c>
      <c r="E25" s="11" t="str">
        <f t="shared" si="2"/>
        <v>NO</v>
      </c>
      <c r="F25" s="11" t="str">
        <f t="shared" si="2"/>
        <v>NO</v>
      </c>
      <c r="G25" s="11" t="str">
        <f t="shared" si="2"/>
        <v>YES</v>
      </c>
      <c r="H25" s="11" t="str">
        <f t="shared" si="2"/>
        <v>YES</v>
      </c>
      <c r="I25" s="11" t="str">
        <f t="shared" si="2"/>
        <v>NO</v>
      </c>
      <c r="J25" s="11" t="str">
        <f t="shared" si="2"/>
        <v>NO</v>
      </c>
      <c r="K25" s="11" t="str">
        <f t="shared" si="2"/>
        <v>YES</v>
      </c>
      <c r="L25" s="11" t="str">
        <f t="shared" si="2"/>
        <v>YES</v>
      </c>
      <c r="M25" s="11" t="str">
        <f t="shared" si="2"/>
        <v>NO</v>
      </c>
      <c r="N25" s="11" t="str">
        <f t="shared" si="2"/>
        <v>NO</v>
      </c>
      <c r="O25" s="11" t="str">
        <f t="shared" si="2"/>
        <v>YES</v>
      </c>
      <c r="P25" s="11" t="str">
        <f t="shared" si="2"/>
        <v>NO</v>
      </c>
      <c r="Q25" s="11" t="str">
        <f t="shared" si="2"/>
        <v>YES</v>
      </c>
    </row>
    <row r="26" spans="1:17" ht="12.75">
      <c r="A26" t="s">
        <v>40</v>
      </c>
      <c r="B26" t="s">
        <v>73</v>
      </c>
      <c r="C26" t="s">
        <v>81</v>
      </c>
      <c r="D26" s="11" t="str">
        <f t="shared" si="2"/>
        <v>YES</v>
      </c>
      <c r="E26" s="11" t="str">
        <f t="shared" si="2"/>
        <v>NO</v>
      </c>
      <c r="F26" s="11" t="str">
        <f t="shared" si="2"/>
        <v>NO</v>
      </c>
      <c r="G26" s="11" t="str">
        <f t="shared" si="2"/>
        <v>NO</v>
      </c>
      <c r="H26" s="11" t="str">
        <f t="shared" si="2"/>
        <v>YES</v>
      </c>
      <c r="I26" s="11" t="str">
        <f t="shared" si="2"/>
        <v>NO</v>
      </c>
      <c r="J26" s="11" t="str">
        <f t="shared" si="2"/>
        <v>NO</v>
      </c>
      <c r="K26" s="11" t="str">
        <f t="shared" si="2"/>
        <v>YES</v>
      </c>
      <c r="L26" s="11" t="str">
        <f t="shared" si="2"/>
        <v>YES</v>
      </c>
      <c r="M26" s="11" t="str">
        <f t="shared" si="2"/>
        <v>NO</v>
      </c>
      <c r="N26" s="11" t="str">
        <f t="shared" si="2"/>
        <v>NO</v>
      </c>
      <c r="O26" s="11" t="str">
        <f t="shared" si="2"/>
        <v>YES</v>
      </c>
      <c r="P26" s="11" t="str">
        <f t="shared" si="2"/>
        <v>YES</v>
      </c>
      <c r="Q26" s="11" t="str">
        <f t="shared" si="2"/>
        <v>YES</v>
      </c>
    </row>
    <row r="27" spans="1:17" ht="12.75">
      <c r="A27" t="s">
        <v>41</v>
      </c>
      <c r="B27" t="s">
        <v>74</v>
      </c>
      <c r="C27" t="s">
        <v>81</v>
      </c>
      <c r="D27" s="11" t="str">
        <f t="shared" si="2"/>
        <v>YES</v>
      </c>
      <c r="E27" s="11" t="str">
        <f t="shared" si="2"/>
        <v>NO</v>
      </c>
      <c r="F27" s="11" t="str">
        <f t="shared" si="2"/>
        <v>YES</v>
      </c>
      <c r="G27" s="11" t="str">
        <f t="shared" si="2"/>
        <v>YES</v>
      </c>
      <c r="H27" s="11" t="str">
        <f t="shared" si="2"/>
        <v>NO</v>
      </c>
      <c r="I27" s="11" t="str">
        <f t="shared" si="2"/>
        <v>YES</v>
      </c>
      <c r="J27" s="11" t="str">
        <f t="shared" si="2"/>
        <v>NO</v>
      </c>
      <c r="K27" s="11" t="str">
        <f t="shared" si="2"/>
        <v>YES</v>
      </c>
      <c r="L27" s="11" t="str">
        <f t="shared" si="2"/>
        <v>YES</v>
      </c>
      <c r="M27" s="11" t="str">
        <f t="shared" si="2"/>
        <v>NO</v>
      </c>
      <c r="N27" s="11" t="str">
        <f t="shared" si="2"/>
        <v>YES</v>
      </c>
      <c r="O27" s="11" t="str">
        <f t="shared" si="2"/>
        <v>YES</v>
      </c>
      <c r="P27" s="11" t="str">
        <f t="shared" si="2"/>
        <v>YES</v>
      </c>
      <c r="Q27" s="11" t="str">
        <f t="shared" si="2"/>
        <v>NO</v>
      </c>
    </row>
    <row r="28" spans="1:17" ht="12.75">
      <c r="A28" t="s">
        <v>44</v>
      </c>
      <c r="B28" t="s">
        <v>77</v>
      </c>
      <c r="C28" t="s">
        <v>82</v>
      </c>
      <c r="D28" s="11" t="str">
        <f t="shared" si="2"/>
        <v>NO</v>
      </c>
      <c r="E28" s="11" t="str">
        <f t="shared" si="2"/>
        <v>NO</v>
      </c>
      <c r="F28" s="11" t="str">
        <f t="shared" si="2"/>
        <v>NO</v>
      </c>
      <c r="G28" s="11" t="str">
        <f t="shared" si="2"/>
        <v>NO</v>
      </c>
      <c r="H28" s="11" t="str">
        <f t="shared" si="2"/>
        <v>NO</v>
      </c>
      <c r="I28" s="11" t="str">
        <f t="shared" si="2"/>
        <v>NO</v>
      </c>
      <c r="J28" s="11" t="str">
        <f t="shared" si="2"/>
        <v>NO</v>
      </c>
      <c r="K28" s="11" t="str">
        <f t="shared" si="2"/>
        <v>NO</v>
      </c>
      <c r="L28" s="11" t="str">
        <f t="shared" si="2"/>
        <v>NO</v>
      </c>
      <c r="M28" s="11" t="str">
        <f t="shared" si="2"/>
        <v>NO</v>
      </c>
      <c r="N28" s="11" t="str">
        <f t="shared" si="2"/>
        <v>NO</v>
      </c>
      <c r="O28" s="11" t="str">
        <f t="shared" si="2"/>
        <v>NO</v>
      </c>
      <c r="P28" s="11" t="str">
        <f t="shared" si="2"/>
        <v>NO</v>
      </c>
      <c r="Q28" s="11" t="str">
        <f t="shared" si="2"/>
        <v>NO</v>
      </c>
    </row>
    <row r="29" spans="1:17" ht="12.75">
      <c r="A29" t="s">
        <v>45</v>
      </c>
      <c r="B29" t="s">
        <v>78</v>
      </c>
      <c r="C29" t="s">
        <v>82</v>
      </c>
      <c r="D29" s="11" t="str">
        <f t="shared" si="2"/>
        <v>NO</v>
      </c>
      <c r="E29" s="11" t="str">
        <f t="shared" si="2"/>
        <v>NO</v>
      </c>
      <c r="F29" s="11" t="str">
        <f t="shared" si="2"/>
        <v>NO</v>
      </c>
      <c r="G29" s="11" t="str">
        <f t="shared" si="2"/>
        <v>NO</v>
      </c>
      <c r="H29" s="11" t="str">
        <f t="shared" si="2"/>
        <v>NO</v>
      </c>
      <c r="I29" s="11" t="str">
        <f t="shared" si="2"/>
        <v>NO</v>
      </c>
      <c r="J29" s="11" t="str">
        <f t="shared" si="2"/>
        <v>NO</v>
      </c>
      <c r="K29" s="11" t="str">
        <f t="shared" si="2"/>
        <v>NO</v>
      </c>
      <c r="L29" s="11" t="str">
        <f t="shared" si="2"/>
        <v>YES</v>
      </c>
      <c r="M29" s="11" t="str">
        <f t="shared" si="2"/>
        <v>NO</v>
      </c>
      <c r="N29" s="11" t="str">
        <f t="shared" si="2"/>
        <v>NO</v>
      </c>
      <c r="O29" s="11" t="str">
        <f t="shared" si="2"/>
        <v>NO</v>
      </c>
      <c r="P29" s="11" t="str">
        <f t="shared" si="2"/>
        <v>NO</v>
      </c>
      <c r="Q29" s="11" t="str">
        <f t="shared" si="2"/>
        <v>NO</v>
      </c>
    </row>
    <row r="32" spans="1:13" ht="12.75">
      <c r="A32" t="s">
        <v>62</v>
      </c>
      <c r="B32" t="s">
        <v>31</v>
      </c>
      <c r="C32" t="s">
        <v>32</v>
      </c>
      <c r="D32" t="s">
        <v>33</v>
      </c>
      <c r="E32" t="s">
        <v>34</v>
      </c>
      <c r="F32" t="s">
        <v>35</v>
      </c>
      <c r="G32" t="s">
        <v>36</v>
      </c>
      <c r="H32" t="s">
        <v>37</v>
      </c>
      <c r="I32" t="s">
        <v>38</v>
      </c>
      <c r="J32" t="s">
        <v>40</v>
      </c>
      <c r="K32" t="s">
        <v>41</v>
      </c>
      <c r="L32" t="s">
        <v>44</v>
      </c>
      <c r="M32" t="s">
        <v>45</v>
      </c>
    </row>
    <row r="33" spans="1:13" ht="12.75">
      <c r="A33" t="s">
        <v>63</v>
      </c>
      <c r="B33" t="s">
        <v>64</v>
      </c>
      <c r="C33" t="s">
        <v>65</v>
      </c>
      <c r="D33" t="s">
        <v>66</v>
      </c>
      <c r="E33" t="s">
        <v>67</v>
      </c>
      <c r="F33" t="s">
        <v>68</v>
      </c>
      <c r="G33" t="s">
        <v>69</v>
      </c>
      <c r="H33" t="s">
        <v>70</v>
      </c>
      <c r="I33" t="s">
        <v>71</v>
      </c>
      <c r="J33" t="s">
        <v>73</v>
      </c>
      <c r="K33" t="s">
        <v>74</v>
      </c>
      <c r="L33" t="s">
        <v>77</v>
      </c>
      <c r="M33" t="s">
        <v>78</v>
      </c>
    </row>
    <row r="34" spans="1:13" ht="12.75">
      <c r="A34" t="s">
        <v>80</v>
      </c>
      <c r="B34" t="s">
        <v>83</v>
      </c>
      <c r="C34" t="s">
        <v>82</v>
      </c>
      <c r="D34" t="s">
        <v>85</v>
      </c>
      <c r="E34" t="s">
        <v>82</v>
      </c>
      <c r="F34" t="s">
        <v>81</v>
      </c>
      <c r="G34" t="s">
        <v>82</v>
      </c>
      <c r="H34" t="s">
        <v>83</v>
      </c>
      <c r="I34" t="s">
        <v>81</v>
      </c>
      <c r="J34" t="s">
        <v>81</v>
      </c>
      <c r="K34" t="s">
        <v>81</v>
      </c>
      <c r="L34" t="s">
        <v>82</v>
      </c>
      <c r="M34" t="s">
        <v>82</v>
      </c>
    </row>
    <row r="35" spans="1:13" ht="12.75">
      <c r="A35" t="s">
        <v>48</v>
      </c>
      <c r="B35" t="s">
        <v>87</v>
      </c>
      <c r="C35" t="s">
        <v>87</v>
      </c>
      <c r="D35" t="s">
        <v>87</v>
      </c>
      <c r="E35" t="s">
        <v>87</v>
      </c>
      <c r="F35" t="s">
        <v>87</v>
      </c>
      <c r="G35" t="s">
        <v>87</v>
      </c>
      <c r="H35" t="s">
        <v>88</v>
      </c>
      <c r="I35" t="s">
        <v>88</v>
      </c>
      <c r="J35" t="s">
        <v>88</v>
      </c>
      <c r="K35" t="s">
        <v>88</v>
      </c>
      <c r="L35" t="s">
        <v>87</v>
      </c>
      <c r="M35" t="s">
        <v>87</v>
      </c>
    </row>
    <row r="36" spans="1:13" ht="12.75">
      <c r="A36" t="s">
        <v>49</v>
      </c>
      <c r="B36" t="s">
        <v>88</v>
      </c>
      <c r="C36" t="s">
        <v>87</v>
      </c>
      <c r="D36" t="s">
        <v>87</v>
      </c>
      <c r="E36" t="s">
        <v>87</v>
      </c>
      <c r="F36" t="s">
        <v>87</v>
      </c>
      <c r="G36" t="s">
        <v>87</v>
      </c>
      <c r="H36" t="s">
        <v>87</v>
      </c>
      <c r="I36" t="s">
        <v>87</v>
      </c>
      <c r="J36" t="s">
        <v>87</v>
      </c>
      <c r="K36" t="s">
        <v>87</v>
      </c>
      <c r="L36" t="s">
        <v>87</v>
      </c>
      <c r="M36" t="s">
        <v>87</v>
      </c>
    </row>
    <row r="37" spans="1:13" ht="12.75">
      <c r="A37" t="s">
        <v>50</v>
      </c>
      <c r="B37" t="s">
        <v>87</v>
      </c>
      <c r="C37" t="s">
        <v>87</v>
      </c>
      <c r="D37" t="s">
        <v>87</v>
      </c>
      <c r="E37" t="s">
        <v>87</v>
      </c>
      <c r="F37" t="s">
        <v>87</v>
      </c>
      <c r="G37" t="s">
        <v>87</v>
      </c>
      <c r="H37" t="s">
        <v>88</v>
      </c>
      <c r="I37" t="s">
        <v>87</v>
      </c>
      <c r="J37" t="s">
        <v>87</v>
      </c>
      <c r="K37" t="s">
        <v>88</v>
      </c>
      <c r="L37" t="s">
        <v>87</v>
      </c>
      <c r="M37" t="s">
        <v>87</v>
      </c>
    </row>
    <row r="38" spans="1:13" ht="12.75">
      <c r="A38" t="s">
        <v>51</v>
      </c>
      <c r="B38" t="s">
        <v>87</v>
      </c>
      <c r="C38" t="s">
        <v>87</v>
      </c>
      <c r="D38" t="s">
        <v>88</v>
      </c>
      <c r="E38" t="s">
        <v>87</v>
      </c>
      <c r="F38" t="s">
        <v>87</v>
      </c>
      <c r="G38" t="s">
        <v>87</v>
      </c>
      <c r="H38" t="s">
        <v>88</v>
      </c>
      <c r="I38" t="s">
        <v>88</v>
      </c>
      <c r="J38" t="s">
        <v>87</v>
      </c>
      <c r="K38" t="s">
        <v>88</v>
      </c>
      <c r="L38" t="s">
        <v>87</v>
      </c>
      <c r="M38" t="s">
        <v>87</v>
      </c>
    </row>
    <row r="39" spans="1:13" ht="12.75">
      <c r="A39" t="s">
        <v>52</v>
      </c>
      <c r="B39" t="s">
        <v>88</v>
      </c>
      <c r="C39" t="s">
        <v>87</v>
      </c>
      <c r="D39" t="s">
        <v>87</v>
      </c>
      <c r="E39" t="s">
        <v>88</v>
      </c>
      <c r="F39" t="s">
        <v>87</v>
      </c>
      <c r="G39" t="s">
        <v>87</v>
      </c>
      <c r="H39" t="s">
        <v>87</v>
      </c>
      <c r="I39" t="s">
        <v>88</v>
      </c>
      <c r="J39" t="s">
        <v>88</v>
      </c>
      <c r="K39" t="s">
        <v>87</v>
      </c>
      <c r="L39" t="s">
        <v>87</v>
      </c>
      <c r="M39" t="s">
        <v>87</v>
      </c>
    </row>
    <row r="40" spans="1:13" ht="12.75">
      <c r="A40" t="s">
        <v>53</v>
      </c>
      <c r="B40" t="s">
        <v>88</v>
      </c>
      <c r="C40" t="s">
        <v>88</v>
      </c>
      <c r="D40" t="s">
        <v>87</v>
      </c>
      <c r="E40" t="s">
        <v>87</v>
      </c>
      <c r="F40" t="s">
        <v>87</v>
      </c>
      <c r="G40" t="s">
        <v>87</v>
      </c>
      <c r="H40" t="s">
        <v>88</v>
      </c>
      <c r="I40" t="s">
        <v>87</v>
      </c>
      <c r="J40" t="s">
        <v>87</v>
      </c>
      <c r="K40" t="s">
        <v>88</v>
      </c>
      <c r="L40" t="s">
        <v>87</v>
      </c>
      <c r="M40" t="s">
        <v>87</v>
      </c>
    </row>
    <row r="41" spans="1:13" ht="12.75">
      <c r="A41" t="s">
        <v>54</v>
      </c>
      <c r="B41" t="s">
        <v>88</v>
      </c>
      <c r="C41" t="s">
        <v>87</v>
      </c>
      <c r="D41" t="s">
        <v>88</v>
      </c>
      <c r="E41" t="s">
        <v>88</v>
      </c>
      <c r="F41" t="s">
        <v>87</v>
      </c>
      <c r="G41" t="s">
        <v>87</v>
      </c>
      <c r="H41" t="s">
        <v>87</v>
      </c>
      <c r="I41" t="s">
        <v>87</v>
      </c>
      <c r="J41" t="s">
        <v>87</v>
      </c>
      <c r="K41" t="s">
        <v>87</v>
      </c>
      <c r="L41" t="s">
        <v>87</v>
      </c>
      <c r="M41" t="s">
        <v>87</v>
      </c>
    </row>
    <row r="42" spans="1:13" ht="12.75">
      <c r="A42" t="s">
        <v>55</v>
      </c>
      <c r="B42" t="s">
        <v>88</v>
      </c>
      <c r="C42" t="s">
        <v>87</v>
      </c>
      <c r="D42" t="s">
        <v>88</v>
      </c>
      <c r="E42" t="s">
        <v>88</v>
      </c>
      <c r="F42" t="s">
        <v>88</v>
      </c>
      <c r="G42" t="s">
        <v>88</v>
      </c>
      <c r="H42" t="s">
        <v>88</v>
      </c>
      <c r="I42" t="s">
        <v>88</v>
      </c>
      <c r="J42" t="s">
        <v>88</v>
      </c>
      <c r="K42" t="s">
        <v>88</v>
      </c>
      <c r="L42" t="s">
        <v>87</v>
      </c>
      <c r="M42" t="s">
        <v>87</v>
      </c>
    </row>
    <row r="43" spans="1:13" ht="12.75">
      <c r="A43" t="s">
        <v>56</v>
      </c>
      <c r="B43" t="s">
        <v>88</v>
      </c>
      <c r="C43" t="s">
        <v>87</v>
      </c>
      <c r="D43" t="s">
        <v>88</v>
      </c>
      <c r="E43" t="s">
        <v>88</v>
      </c>
      <c r="F43" t="s">
        <v>87</v>
      </c>
      <c r="G43" t="s">
        <v>88</v>
      </c>
      <c r="H43" t="s">
        <v>88</v>
      </c>
      <c r="I43" t="s">
        <v>88</v>
      </c>
      <c r="J43" t="s">
        <v>88</v>
      </c>
      <c r="K43" t="s">
        <v>88</v>
      </c>
      <c r="L43" t="s">
        <v>87</v>
      </c>
      <c r="M43" t="s">
        <v>88</v>
      </c>
    </row>
    <row r="44" spans="1:13" ht="12.75">
      <c r="A44" t="s">
        <v>57</v>
      </c>
      <c r="B44" t="s">
        <v>88</v>
      </c>
      <c r="C44" t="s">
        <v>87</v>
      </c>
      <c r="D44" t="s">
        <v>87</v>
      </c>
      <c r="E44" t="s">
        <v>88</v>
      </c>
      <c r="F44" t="s">
        <v>87</v>
      </c>
      <c r="G44" t="s">
        <v>87</v>
      </c>
      <c r="H44" t="s">
        <v>88</v>
      </c>
      <c r="I44" t="s">
        <v>87</v>
      </c>
      <c r="J44" t="s">
        <v>87</v>
      </c>
      <c r="K44" t="s">
        <v>87</v>
      </c>
      <c r="L44" t="s">
        <v>87</v>
      </c>
      <c r="M44" t="s">
        <v>87</v>
      </c>
    </row>
    <row r="45" spans="1:13" ht="12.75">
      <c r="A45" t="s">
        <v>58</v>
      </c>
      <c r="B45" t="s">
        <v>87</v>
      </c>
      <c r="C45" t="s">
        <v>87</v>
      </c>
      <c r="D45" t="s">
        <v>87</v>
      </c>
      <c r="E45" t="s">
        <v>87</v>
      </c>
      <c r="F45" t="s">
        <v>87</v>
      </c>
      <c r="G45" t="s">
        <v>87</v>
      </c>
      <c r="H45" t="s">
        <v>88</v>
      </c>
      <c r="I45" t="s">
        <v>87</v>
      </c>
      <c r="J45" t="s">
        <v>87</v>
      </c>
      <c r="K45" t="s">
        <v>88</v>
      </c>
      <c r="L45" t="s">
        <v>87</v>
      </c>
      <c r="M45" t="s">
        <v>87</v>
      </c>
    </row>
    <row r="46" spans="1:13" ht="12.75">
      <c r="A46" t="s">
        <v>59</v>
      </c>
      <c r="B46" t="s">
        <v>88</v>
      </c>
      <c r="C46" t="s">
        <v>87</v>
      </c>
      <c r="D46" t="s">
        <v>88</v>
      </c>
      <c r="E46" t="s">
        <v>88</v>
      </c>
      <c r="F46" t="s">
        <v>88</v>
      </c>
      <c r="G46" t="s">
        <v>88</v>
      </c>
      <c r="H46" t="s">
        <v>88</v>
      </c>
      <c r="I46" t="s">
        <v>88</v>
      </c>
      <c r="J46" t="s">
        <v>88</v>
      </c>
      <c r="K46" t="s">
        <v>88</v>
      </c>
      <c r="L46" t="s">
        <v>87</v>
      </c>
      <c r="M46" t="s">
        <v>87</v>
      </c>
    </row>
    <row r="47" spans="1:13" ht="12.75">
      <c r="A47" t="s">
        <v>60</v>
      </c>
      <c r="B47" t="s">
        <v>87</v>
      </c>
      <c r="C47" t="s">
        <v>87</v>
      </c>
      <c r="D47" t="s">
        <v>87</v>
      </c>
      <c r="E47" t="s">
        <v>87</v>
      </c>
      <c r="F47" t="s">
        <v>87</v>
      </c>
      <c r="G47" t="s">
        <v>87</v>
      </c>
      <c r="H47" t="s">
        <v>87</v>
      </c>
      <c r="I47" t="s">
        <v>87</v>
      </c>
      <c r="J47" t="s">
        <v>88</v>
      </c>
      <c r="K47" t="s">
        <v>88</v>
      </c>
      <c r="L47" t="s">
        <v>87</v>
      </c>
      <c r="M47" t="s">
        <v>87</v>
      </c>
    </row>
    <row r="48" spans="1:13" ht="12.75">
      <c r="A48" t="s">
        <v>61</v>
      </c>
      <c r="B48" t="s">
        <v>87</v>
      </c>
      <c r="C48" t="s">
        <v>88</v>
      </c>
      <c r="D48" t="s">
        <v>87</v>
      </c>
      <c r="E48" t="s">
        <v>87</v>
      </c>
      <c r="F48" t="s">
        <v>87</v>
      </c>
      <c r="G48" t="s">
        <v>87</v>
      </c>
      <c r="H48" t="s">
        <v>87</v>
      </c>
      <c r="I48" t="s">
        <v>88</v>
      </c>
      <c r="J48" t="s">
        <v>88</v>
      </c>
      <c r="K48" t="s">
        <v>87</v>
      </c>
      <c r="L48" t="s">
        <v>87</v>
      </c>
      <c r="M48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Nixon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