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110" windowWidth="18945" windowHeight="6315" activeTab="0"/>
  </bookViews>
  <sheets>
    <sheet name="CS_Habitats" sheetId="1" r:id="rId1"/>
    <sheet name="CS_Speci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<sst xmlns="http://schemas.openxmlformats.org/spreadsheetml/2006/main" count="90" uniqueCount="62">
  <si>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Unknown</t>
  </si>
  <si>
    <t>Favourable</t>
  </si>
  <si>
    <t>% of assessments</t>
  </si>
  <si>
    <t>Total</t>
  </si>
  <si>
    <t>Non-vascular plants  (92)</t>
  </si>
  <si>
    <t>Vascular plants  (799)</t>
  </si>
  <si>
    <t>Molluscs  (81)</t>
  </si>
  <si>
    <t>Arthropods  (336)</t>
  </si>
  <si>
    <t>Amphibians  (152)</t>
  </si>
  <si>
    <t>Reptiles  (149)</t>
  </si>
  <si>
    <t>Mammals  (381)</t>
  </si>
  <si>
    <t>Others  (8)</t>
  </si>
  <si>
    <t>Sclerophyllous scrub  (32)</t>
  </si>
  <si>
    <t>Rocky habitats  (64)</t>
  </si>
  <si>
    <t>Heath &amp; scrub  (36)</t>
  </si>
  <si>
    <t>Grasslands (102)</t>
  </si>
  <si>
    <t>Freshwater habitats (84)</t>
  </si>
  <si>
    <t>Forest (181)</t>
  </si>
  <si>
    <t>Dunes habitats (62)</t>
  </si>
  <si>
    <t>Coastal habitats (84)</t>
  </si>
  <si>
    <t>Bogs, mires &amp; fens  (56)</t>
  </si>
  <si>
    <t>Marine Mediterranean (32)</t>
  </si>
  <si>
    <t>Marine Macaronesian (33)</t>
  </si>
  <si>
    <t>Marine Baltic (4)</t>
  </si>
  <si>
    <t>Marine Atlantic (34)</t>
  </si>
  <si>
    <t>Pannonian (214)</t>
  </si>
  <si>
    <t>Mediterranean (652)</t>
  </si>
  <si>
    <t>Continental (338)</t>
  </si>
  <si>
    <t>Boreal (174)</t>
  </si>
  <si>
    <t>Atlantic (230)</t>
  </si>
  <si>
    <t>Alpine (358)</t>
  </si>
  <si>
    <t>Macaronesian (171)</t>
  </si>
  <si>
    <t>Biogeograpical region</t>
  </si>
  <si>
    <t>Taxonomic group</t>
  </si>
  <si>
    <t>Number of the assessments</t>
  </si>
  <si>
    <t>Unfavourable-bad</t>
  </si>
  <si>
    <t>Unfavourable-inadequate</t>
  </si>
  <si>
    <t>Note: The number of assessments is indicated in brackets. Only species of Annex II and Annex IV of the EU Habitats Directive are considered in this analysis.</t>
  </si>
  <si>
    <t>Note: The number of assessments is indicated in brackets.</t>
  </si>
  <si>
    <t>Habitat type group</t>
  </si>
  <si>
    <t>Marine Mediterranean (6)</t>
  </si>
  <si>
    <t>Marine Macaronesian (4)</t>
  </si>
  <si>
    <t>Marine Baltic (5)</t>
  </si>
  <si>
    <t>Marine Atlantic (5)</t>
  </si>
  <si>
    <t>Pannonian (54)</t>
  </si>
  <si>
    <t>Mediterranean (141)</t>
  </si>
  <si>
    <t>Macaronesian (37)</t>
  </si>
  <si>
    <t>Continental (143)</t>
  </si>
  <si>
    <t>Boreal (85)</t>
  </si>
  <si>
    <t>Atlantic (115)</t>
  </si>
  <si>
    <t>Alpine (106)</t>
  </si>
  <si>
    <t>Biogeographical region</t>
  </si>
  <si>
    <t>Conservation status of species of Community interest</t>
  </si>
  <si>
    <t>Number of assessments</t>
  </si>
  <si>
    <t>Conservation status of habitat types of Community interest</t>
  </si>
  <si>
    <t>Fishes  (242)</t>
  </si>
  <si>
    <t>onservation status of species of Community interest per (a) taxonomic group and (b) biogeographical region (ETC/BD source, 2010)</t>
  </si>
  <si>
    <t xml:space="preserve">b) Conservation status of species of Community interest per biogeographical region </t>
  </si>
  <si>
    <t>a) Conservation status of species of Community interest per taxonomic group</t>
  </si>
  <si>
    <t>a) Conservation status of habitat types of Community interest per habitat type group</t>
  </si>
  <si>
    <t xml:space="preserve">b) Conservation status of habitat types of Community interest per biogeographical region </t>
  </si>
  <si>
    <t>Conservation status of habitat types of Community interest per (a) habitat type group and (b) biogeographical region (ETC/BD source, 2010)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</si>
</sst>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4">
    <font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sz val="2.7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24" applyFont="1" applyFill="1" applyBorder="1" applyAlignment="1">
      <alignment wrapText="1"/>
      <protection/>
    </xf>
    <xf numFmtId="0" fontId="1" fillId="0" borderId="1" xfId="24" applyFont="1" applyFill="1" applyBorder="1" applyAlignment="1">
      <alignment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24" applyFont="1" applyFill="1" applyBorder="1" applyAlignment="1">
      <alignment horizontal="right"/>
      <protection/>
    </xf>
    <xf numFmtId="1" fontId="1" fillId="0" borderId="1" xfId="24" applyNumberFormat="1" applyFont="1" applyFill="1" applyBorder="1" applyAlignment="1">
      <alignment horizontal="right"/>
      <protection/>
    </xf>
    <xf numFmtId="0" fontId="0" fillId="3" borderId="0" xfId="0" applyFill="1" applyBorder="1" applyAlignment="1">
      <alignment/>
    </xf>
    <xf numFmtId="0" fontId="2" fillId="4" borderId="0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horizontal="right"/>
      <protection/>
    </xf>
    <xf numFmtId="0" fontId="2" fillId="0" borderId="0" xfId="21" applyAlignment="1">
      <alignment/>
      <protection/>
    </xf>
    <xf numFmtId="0" fontId="0" fillId="0" borderId="0" xfId="0" applyAlignment="1">
      <alignment/>
    </xf>
    <xf numFmtId="0" fontId="2" fillId="0" borderId="0" xfId="21" applyFont="1" applyFill="1" applyAlignment="1">
      <alignment horizontal="right"/>
      <protection/>
    </xf>
    <xf numFmtId="0" fontId="2" fillId="0" borderId="1" xfId="21" applyBorder="1" applyAlignment="1">
      <alignment/>
      <protection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/>
      <protection/>
    </xf>
    <xf numFmtId="0" fontId="2" fillId="0" borderId="2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0" fontId="2" fillId="0" borderId="1" xfId="23" applyFont="1" applyFill="1" applyBorder="1" applyAlignment="1">
      <alignment horizontal="right"/>
      <protection/>
    </xf>
    <xf numFmtId="0" fontId="2" fillId="0" borderId="1" xfId="22" applyFont="1" applyFill="1" applyBorder="1" applyAlignment="1">
      <alignment/>
      <protection/>
    </xf>
    <xf numFmtId="0" fontId="2" fillId="0" borderId="1" xfId="22" applyFont="1" applyFill="1" applyBorder="1" applyAlignment="1">
      <alignment horizontal="right"/>
      <protection/>
    </xf>
    <xf numFmtId="0" fontId="2" fillId="0" borderId="0" xfId="22" applyFont="1" applyFill="1" applyAlignment="1">
      <alignment horizontal="right"/>
      <protection/>
    </xf>
    <xf numFmtId="0" fontId="2" fillId="0" borderId="1" xfId="22" applyBorder="1" applyAlignment="1">
      <alignment/>
      <protection/>
    </xf>
    <xf numFmtId="0" fontId="0" fillId="3" borderId="0" xfId="0" applyFill="1" applyBorder="1" applyAlignment="1">
      <alignment wrapText="1"/>
    </xf>
    <xf numFmtId="1" fontId="1" fillId="0" borderId="1" xfId="24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0" fillId="3" borderId="0" xfId="0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 graphs" xfId="21"/>
    <cellStyle name="Normal_Feuil6" xfId="22"/>
    <cellStyle name="Normal_priority in countries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CS_Habitats!#REF!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CS_Habitats!#REF!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25"/>
          <c:w val="0.72775"/>
          <c:h val="0.9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CS_Habitats!$B$22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/>
            </c:strRef>
          </c:cat>
          <c:val>
            <c:numRef>
              <c:f>CS_Habitats!$B$23:$B$33</c:f>
              <c:numCache/>
            </c:numRef>
          </c:val>
        </c:ser>
        <c:ser>
          <c:idx val="1"/>
          <c:order val="1"/>
          <c:tx>
            <c:strRef>
              <c:f>CS_Habitats!$C$22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/>
            </c:strRef>
          </c:cat>
          <c:val>
            <c:numRef>
              <c:f>CS_Habitats!$C$23:$C$33</c:f>
              <c:numCache/>
            </c:numRef>
          </c:val>
        </c:ser>
        <c:ser>
          <c:idx val="2"/>
          <c:order val="2"/>
          <c:tx>
            <c:strRef>
              <c:f>CS_Habitats!$D$22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/>
            </c:strRef>
          </c:cat>
          <c:val>
            <c:numRef>
              <c:f>CS_Habitats!$D$23:$D$33</c:f>
              <c:numCache/>
            </c:numRef>
          </c:val>
        </c:ser>
        <c:ser>
          <c:idx val="3"/>
          <c:order val="3"/>
          <c:tx>
            <c:strRef>
              <c:f>CS_Habitats!$E$22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/>
            </c:strRef>
          </c:cat>
          <c:val>
            <c:numRef>
              <c:f>CS_Habitats!$E$23:$E$33</c:f>
              <c:numCache/>
            </c:numRef>
          </c:val>
        </c:ser>
        <c:overlap val="100"/>
        <c:axId val="35976547"/>
        <c:axId val="36686904"/>
      </c:barChart>
      <c:catAx>
        <c:axId val="3597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686904"/>
        <c:crosses val="autoZero"/>
        <c:auto val="1"/>
        <c:lblOffset val="100"/>
        <c:noMultiLvlLbl val="0"/>
      </c:catAx>
      <c:valAx>
        <c:axId val="36686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76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338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CS_Habitats!$B$43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CS_Habitats!$B$44:$B$52</c:f>
              <c:numCache/>
            </c:numRef>
          </c:val>
        </c:ser>
        <c:ser>
          <c:idx val="1"/>
          <c:order val="1"/>
          <c:tx>
            <c:strRef>
              <c:f>CS_Habitats!$C$43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CS_Habitats!$C$44:$C$52</c:f>
              <c:numCache/>
            </c:numRef>
          </c:val>
        </c:ser>
        <c:ser>
          <c:idx val="2"/>
          <c:order val="2"/>
          <c:tx>
            <c:strRef>
              <c:f>CS_Habitats!$D$43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CS_Habitats!$D$44:$D$52</c:f>
              <c:numCache/>
            </c:numRef>
          </c:val>
        </c:ser>
        <c:ser>
          <c:idx val="3"/>
          <c:order val="3"/>
          <c:tx>
            <c:strRef>
              <c:f>CS_Habitats!$E$43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CS_Habitats!$E$44:$E$52</c:f>
              <c:numCache/>
            </c:numRef>
          </c:val>
        </c:ser>
        <c:overlap val="100"/>
        <c:axId val="57287257"/>
        <c:axId val="50717718"/>
      </c:barChart>
      <c:catAx>
        <c:axId val="57287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717718"/>
        <c:crosses val="autoZero"/>
        <c:auto val="1"/>
        <c:lblOffset val="100"/>
        <c:noMultiLvlLbl val="0"/>
      </c:catAx>
      <c:valAx>
        <c:axId val="50717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87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152"/>
          <c:w val="0.58725"/>
          <c:h val="0.68675"/>
        </c:manualLayout>
      </c:layout>
      <c:pieChart>
        <c:varyColors val="1"/>
        <c:ser>
          <c:idx val="0"/>
          <c:order val="0"/>
          <c:tx>
            <c:strRef>
              <c:f>CS_Habitats!$B$5</c:f>
              <c:strCache>
                <c:ptCount val="1"/>
                <c:pt idx="0">
                  <c:v>Number of assessments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CS_Habitats!$A$6:$A$9</c:f>
              <c:strCache/>
            </c:strRef>
          </c:cat>
          <c:val>
            <c:numRef>
              <c:f>CS_Habitats!$B$6:$B$9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27225"/>
          <c:w val="0.34825"/>
          <c:h val="0.451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4"/>
                <c:pt idx="0">
                  <c:v>Favourable</c:v>
                </c:pt>
                <c:pt idx="1">
                  <c:v>Unfavourable - Inadequate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CS_Habitats!#REF!</c:f>
              <c:numCache>
                <c:ptCount val="4"/>
                <c:pt idx="0">
                  <c:v>119</c:v>
                </c:pt>
                <c:pt idx="1">
                  <c:v>199</c:v>
                </c:pt>
                <c:pt idx="2">
                  <c:v>256</c:v>
                </c:pt>
                <c:pt idx="3">
                  <c:v>127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4"/>
                <c:pt idx="0">
                  <c:v>Favourable</c:v>
                </c:pt>
                <c:pt idx="1">
                  <c:v>Unfavourable - Inadequate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CS_Habitats!#REF!</c:f>
              <c:numCache>
                <c:ptCount val="3"/>
                <c:pt idx="0">
                  <c:v>28.38801711840228</c:v>
                </c:pt>
                <c:pt idx="1">
                  <c:v>36.51925820256776</c:v>
                </c:pt>
                <c:pt idx="2">
                  <c:v>18.116975748930102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9875"/>
          <c:w val="0.58625"/>
          <c:h val="0.7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CS_Species!$A$6:$A$9</c:f>
              <c:strCache/>
            </c:strRef>
          </c:cat>
          <c:val>
            <c:numRef>
              <c:f>CS_Species!$B$6:$B$9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6825"/>
          <c:w val="0.33975"/>
          <c:h val="0.4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CS_Species!$B$23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CS_Species!$B$24:$B$34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CS_Species!$C$23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CS_Species!$C$24:$C$34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CS_Species!$D$23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CS_Species!$D$24:$D$34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CS_Species!$E$23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CS_Species!$E$24:$E$34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1527679"/>
        <c:axId val="39472228"/>
      </c:barChart>
      <c:catAx>
        <c:axId val="61527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472228"/>
        <c:crosses val="autoZero"/>
        <c:auto val="1"/>
        <c:lblOffset val="100"/>
        <c:noMultiLvlLbl val="0"/>
      </c:catAx>
      <c:valAx>
        <c:axId val="39472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27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CS_Species!$B$46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CS_Species!$B$47:$B$55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CS_Species!$C$46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CS_Species!$C$47:$C$55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CS_Species!$D$46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CS_Species!$D$47:$D$55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CS_Species!$E$46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CS_Species!$E$47:$E$55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843925"/>
        <c:axId val="44364962"/>
      </c:barChart>
      <c:catAx>
        <c:axId val="384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364962"/>
        <c:crosses val="autoZero"/>
        <c:auto val="1"/>
        <c:lblOffset val="100"/>
        <c:noMultiLvlLbl val="0"/>
      </c:catAx>
      <c:valAx>
        <c:axId val="44364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3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16</xdr:col>
      <xdr:colOff>0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6105525" y="3400425"/>
        <a:ext cx="6858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16</xdr:col>
      <xdr:colOff>0</xdr:colOff>
      <xdr:row>59</xdr:row>
      <xdr:rowOff>9525</xdr:rowOff>
    </xdr:to>
    <xdr:graphicFrame>
      <xdr:nvGraphicFramePr>
        <xdr:cNvPr id="3" name="Chart 4"/>
        <xdr:cNvGraphicFramePr/>
      </xdr:nvGraphicFramePr>
      <xdr:xfrm>
        <a:off x="6105525" y="7124700"/>
        <a:ext cx="68580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3</xdr:row>
      <xdr:rowOff>9525</xdr:rowOff>
    </xdr:from>
    <xdr:to>
      <xdr:col>10</xdr:col>
      <xdr:colOff>9525</xdr:colOff>
      <xdr:row>17</xdr:row>
      <xdr:rowOff>9525</xdr:rowOff>
    </xdr:to>
    <xdr:graphicFrame>
      <xdr:nvGraphicFramePr>
        <xdr:cNvPr id="4" name="Chart 5"/>
        <xdr:cNvGraphicFramePr/>
      </xdr:nvGraphicFramePr>
      <xdr:xfrm>
        <a:off x="3829050" y="495300"/>
        <a:ext cx="45720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3819525" y="485775"/>
        <a:ext cx="4572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152400</xdr:rowOff>
    </xdr:from>
    <xdr:to>
      <xdr:col>16</xdr:col>
      <xdr:colOff>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6105525" y="3552825"/>
        <a:ext cx="68580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9525</xdr:colOff>
      <xdr:row>62</xdr:row>
      <xdr:rowOff>0</xdr:rowOff>
    </xdr:to>
    <xdr:graphicFrame>
      <xdr:nvGraphicFramePr>
        <xdr:cNvPr id="4" name="Chart 5"/>
        <xdr:cNvGraphicFramePr/>
      </xdr:nvGraphicFramePr>
      <xdr:xfrm>
        <a:off x="6105525" y="7610475"/>
        <a:ext cx="68675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00390625" style="0" bestFit="1" customWidth="1"/>
    <col min="2" max="16384" width="11.421875" style="0" customWidth="1"/>
  </cols>
  <sheetData>
    <row r="1" ht="12.75">
      <c r="A1" s="31" t="s">
        <v>61</v>
      </c>
    </row>
    <row r="3" ht="12.75">
      <c r="A3" s="4" t="s">
        <v>54</v>
      </c>
    </row>
    <row r="5" spans="2:3" ht="25.5">
      <c r="B5" s="1" t="s">
        <v>53</v>
      </c>
      <c r="C5" s="1" t="s">
        <v>2</v>
      </c>
    </row>
    <row r="6" spans="1:3" ht="12.75">
      <c r="A6" s="2" t="s">
        <v>1</v>
      </c>
      <c r="B6" s="2">
        <v>119</v>
      </c>
      <c r="C6" s="30">
        <v>16.975748930099858</v>
      </c>
    </row>
    <row r="7" spans="1:3" ht="12.75">
      <c r="A7" s="2" t="s">
        <v>36</v>
      </c>
      <c r="B7" s="2">
        <v>199</v>
      </c>
      <c r="C7" s="30">
        <v>28.38801711840228</v>
      </c>
    </row>
    <row r="8" spans="1:3" ht="12.75">
      <c r="A8" s="2" t="s">
        <v>35</v>
      </c>
      <c r="B8" s="2">
        <v>256</v>
      </c>
      <c r="C8" s="30">
        <v>36.51925820256776</v>
      </c>
    </row>
    <row r="9" spans="1:3" ht="12.75">
      <c r="A9" s="2" t="s">
        <v>0</v>
      </c>
      <c r="B9">
        <v>127</v>
      </c>
      <c r="C9" s="3">
        <v>18.116975748930102</v>
      </c>
    </row>
    <row r="19" ht="12.75">
      <c r="A19" s="4" t="s">
        <v>60</v>
      </c>
    </row>
    <row r="21" spans="1:7" ht="12.75">
      <c r="A21" s="7"/>
      <c r="B21" s="32" t="s">
        <v>34</v>
      </c>
      <c r="C21" s="32"/>
      <c r="D21" s="32"/>
      <c r="E21" s="32"/>
      <c r="F21" s="16"/>
      <c r="G21" s="16"/>
    </row>
    <row r="22" spans="1:7" ht="38.25">
      <c r="A22" s="8" t="s">
        <v>51</v>
      </c>
      <c r="B22" s="15" t="s">
        <v>1</v>
      </c>
      <c r="C22" s="1" t="s">
        <v>36</v>
      </c>
      <c r="D22" s="29" t="s">
        <v>35</v>
      </c>
      <c r="E22" s="15" t="s">
        <v>0</v>
      </c>
      <c r="F22" s="18" t="s">
        <v>3</v>
      </c>
      <c r="G22" s="17"/>
    </row>
    <row r="23" spans="1:6" ht="12.75">
      <c r="A23" t="s">
        <v>40</v>
      </c>
      <c r="B23" s="11"/>
      <c r="C23" s="10">
        <v>3</v>
      </c>
      <c r="D23" s="14"/>
      <c r="E23">
        <v>3</v>
      </c>
      <c r="F23">
        <v>6</v>
      </c>
    </row>
    <row r="24" spans="1:6" ht="12.75">
      <c r="A24" t="s">
        <v>41</v>
      </c>
      <c r="B24" s="10">
        <v>2</v>
      </c>
      <c r="C24" s="10">
        <v>1</v>
      </c>
      <c r="D24" s="14"/>
      <c r="E24">
        <v>1</v>
      </c>
      <c r="F24">
        <v>4</v>
      </c>
    </row>
    <row r="25" spans="1:6" ht="12.75">
      <c r="A25" t="s">
        <v>42</v>
      </c>
      <c r="B25" s="14"/>
      <c r="C25" s="10">
        <v>2</v>
      </c>
      <c r="D25" s="10">
        <v>2</v>
      </c>
      <c r="E25">
        <v>1</v>
      </c>
      <c r="F25">
        <v>5</v>
      </c>
    </row>
    <row r="26" spans="1:6" ht="12.75">
      <c r="A26" t="s">
        <v>43</v>
      </c>
      <c r="B26" s="14"/>
      <c r="C26" s="14"/>
      <c r="D26" s="10">
        <v>2</v>
      </c>
      <c r="E26">
        <v>3</v>
      </c>
      <c r="F26">
        <v>5</v>
      </c>
    </row>
    <row r="27" spans="1:6" ht="12.75">
      <c r="A27" t="s">
        <v>44</v>
      </c>
      <c r="B27" s="9">
        <v>6</v>
      </c>
      <c r="C27" s="9">
        <v>10</v>
      </c>
      <c r="D27" s="9">
        <v>36</v>
      </c>
      <c r="E27">
        <v>2</v>
      </c>
      <c r="F27">
        <v>54</v>
      </c>
    </row>
    <row r="28" spans="1:6" ht="12.75">
      <c r="A28" t="s">
        <v>45</v>
      </c>
      <c r="B28" s="10">
        <v>30</v>
      </c>
      <c r="C28" s="10">
        <v>33</v>
      </c>
      <c r="D28" s="10">
        <v>19</v>
      </c>
      <c r="E28">
        <v>59</v>
      </c>
      <c r="F28">
        <v>141</v>
      </c>
    </row>
    <row r="29" spans="1:6" ht="12.75">
      <c r="A29" t="s">
        <v>46</v>
      </c>
      <c r="B29" s="10">
        <v>8</v>
      </c>
      <c r="C29" s="10">
        <v>13</v>
      </c>
      <c r="D29" s="10">
        <v>12</v>
      </c>
      <c r="E29">
        <v>4</v>
      </c>
      <c r="F29">
        <v>37</v>
      </c>
    </row>
    <row r="30" spans="1:6" ht="12.75">
      <c r="A30" t="s">
        <v>47</v>
      </c>
      <c r="B30" s="13">
        <v>28</v>
      </c>
      <c r="C30" s="13">
        <v>46</v>
      </c>
      <c r="D30" s="10">
        <v>62</v>
      </c>
      <c r="E30">
        <v>7</v>
      </c>
      <c r="F30">
        <v>143</v>
      </c>
    </row>
    <row r="31" spans="1:6" ht="12.75">
      <c r="A31" t="s">
        <v>48</v>
      </c>
      <c r="B31" s="13">
        <v>11</v>
      </c>
      <c r="C31" s="10">
        <v>36</v>
      </c>
      <c r="D31" s="10">
        <v>34</v>
      </c>
      <c r="E31">
        <v>4</v>
      </c>
      <c r="F31">
        <v>85</v>
      </c>
    </row>
    <row r="32" spans="1:6" ht="12.75">
      <c r="A32" t="s">
        <v>49</v>
      </c>
      <c r="B32" s="14"/>
      <c r="C32" s="10">
        <v>20</v>
      </c>
      <c r="D32" s="13">
        <v>65</v>
      </c>
      <c r="E32">
        <v>30</v>
      </c>
      <c r="F32">
        <v>115</v>
      </c>
    </row>
    <row r="33" spans="1:6" ht="12.75">
      <c r="A33" t="s">
        <v>50</v>
      </c>
      <c r="B33" s="13">
        <v>35</v>
      </c>
      <c r="C33" s="10">
        <v>33</v>
      </c>
      <c r="D33" s="13">
        <v>25</v>
      </c>
      <c r="E33">
        <v>13</v>
      </c>
      <c r="F33">
        <v>106</v>
      </c>
    </row>
    <row r="40" ht="12.75">
      <c r="A40" s="4" t="s">
        <v>59</v>
      </c>
    </row>
    <row r="42" spans="1:5" ht="12.75">
      <c r="A42" s="19"/>
      <c r="B42" s="32" t="s">
        <v>34</v>
      </c>
      <c r="C42" s="32"/>
      <c r="D42" s="32"/>
      <c r="E42" s="32"/>
    </row>
    <row r="43" spans="1:6" ht="38.25">
      <c r="A43" s="8" t="s">
        <v>39</v>
      </c>
      <c r="B43" s="15" t="s">
        <v>1</v>
      </c>
      <c r="C43" s="1" t="s">
        <v>36</v>
      </c>
      <c r="D43" s="29" t="s">
        <v>35</v>
      </c>
      <c r="E43" s="15" t="s">
        <v>0</v>
      </c>
      <c r="F43" s="18" t="s">
        <v>3</v>
      </c>
    </row>
    <row r="44" spans="1:6" ht="12.75">
      <c r="A44" s="21" t="s">
        <v>12</v>
      </c>
      <c r="B44" s="22">
        <v>7</v>
      </c>
      <c r="C44" s="22">
        <v>11</v>
      </c>
      <c r="D44" s="22">
        <v>3</v>
      </c>
      <c r="E44" s="22">
        <v>11</v>
      </c>
      <c r="F44">
        <v>32</v>
      </c>
    </row>
    <row r="45" spans="1:6" ht="12.75">
      <c r="A45" s="23" t="s">
        <v>13</v>
      </c>
      <c r="B45" s="24">
        <v>35</v>
      </c>
      <c r="C45" s="24">
        <v>12</v>
      </c>
      <c r="D45" s="24">
        <v>6</v>
      </c>
      <c r="E45" s="22">
        <v>11</v>
      </c>
      <c r="F45">
        <v>64</v>
      </c>
    </row>
    <row r="46" spans="1:6" ht="12.75">
      <c r="A46" s="23" t="s">
        <v>14</v>
      </c>
      <c r="B46" s="24">
        <v>6</v>
      </c>
      <c r="C46" s="24">
        <v>10</v>
      </c>
      <c r="D46" s="24">
        <v>14</v>
      </c>
      <c r="E46" s="22">
        <v>6</v>
      </c>
      <c r="F46">
        <v>36</v>
      </c>
    </row>
    <row r="47" spans="1:6" ht="12.75">
      <c r="A47" s="23" t="s">
        <v>15</v>
      </c>
      <c r="B47" s="24">
        <v>7</v>
      </c>
      <c r="C47" s="24">
        <v>21</v>
      </c>
      <c r="D47" s="24">
        <v>52</v>
      </c>
      <c r="E47" s="22">
        <v>22</v>
      </c>
      <c r="F47">
        <v>102</v>
      </c>
    </row>
    <row r="48" spans="1:6" ht="12.75">
      <c r="A48" s="23" t="s">
        <v>16</v>
      </c>
      <c r="B48" s="24">
        <v>13</v>
      </c>
      <c r="C48" s="24">
        <v>28</v>
      </c>
      <c r="D48" s="24">
        <v>25</v>
      </c>
      <c r="E48" s="22">
        <v>18</v>
      </c>
      <c r="F48">
        <v>84</v>
      </c>
    </row>
    <row r="49" spans="1:6" ht="12.75">
      <c r="A49" s="23" t="s">
        <v>17</v>
      </c>
      <c r="B49" s="24">
        <v>38</v>
      </c>
      <c r="C49" s="24">
        <v>50</v>
      </c>
      <c r="D49" s="24">
        <v>64</v>
      </c>
      <c r="E49" s="22">
        <v>29</v>
      </c>
      <c r="F49">
        <v>181</v>
      </c>
    </row>
    <row r="50" spans="1:6" ht="12.75">
      <c r="A50" s="23" t="s">
        <v>18</v>
      </c>
      <c r="B50" s="24">
        <v>1</v>
      </c>
      <c r="C50" s="24">
        <v>25</v>
      </c>
      <c r="D50" s="24">
        <v>31</v>
      </c>
      <c r="E50" s="22">
        <v>5</v>
      </c>
      <c r="F50">
        <v>62</v>
      </c>
    </row>
    <row r="51" spans="1:6" ht="12.75">
      <c r="A51" s="23" t="s">
        <v>19</v>
      </c>
      <c r="B51" s="24">
        <v>8</v>
      </c>
      <c r="C51" s="24">
        <v>25</v>
      </c>
      <c r="D51" s="24">
        <v>30</v>
      </c>
      <c r="E51" s="22">
        <v>21</v>
      </c>
      <c r="F51">
        <v>84</v>
      </c>
    </row>
    <row r="52" spans="1:6" ht="12.75">
      <c r="A52" s="23" t="s">
        <v>20</v>
      </c>
      <c r="B52" s="24">
        <v>4</v>
      </c>
      <c r="C52" s="24">
        <v>17</v>
      </c>
      <c r="D52" s="24">
        <v>31</v>
      </c>
      <c r="E52" s="22">
        <v>4</v>
      </c>
      <c r="F52">
        <v>56</v>
      </c>
    </row>
    <row r="62" ht="12.75">
      <c r="A62" t="s">
        <v>38</v>
      </c>
    </row>
  </sheetData>
  <mergeCells count="2">
    <mergeCell ref="B21:E21"/>
    <mergeCell ref="B42:E4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3" sqref="A43"/>
    </sheetView>
  </sheetViews>
  <sheetFormatPr defaultColWidth="9.140625" defaultRowHeight="12.75"/>
  <cols>
    <col min="1" max="1" width="23.00390625" style="0" bestFit="1" customWidth="1"/>
    <col min="2" max="16384" width="11.421875" style="0" customWidth="1"/>
  </cols>
  <sheetData>
    <row r="1" ht="12.75">
      <c r="A1" s="4" t="s">
        <v>56</v>
      </c>
    </row>
    <row r="3" ht="12.75">
      <c r="A3" s="4" t="s">
        <v>52</v>
      </c>
    </row>
    <row r="5" spans="2:3" ht="25.5">
      <c r="B5" s="1" t="s">
        <v>53</v>
      </c>
      <c r="C5" s="1" t="s">
        <v>2</v>
      </c>
    </row>
    <row r="6" spans="1:3" ht="12.75">
      <c r="A6" s="2" t="s">
        <v>1</v>
      </c>
      <c r="B6" s="5">
        <v>380</v>
      </c>
      <c r="C6" s="3">
        <v>16.9642857142857</v>
      </c>
    </row>
    <row r="7" spans="1:3" ht="12.75">
      <c r="A7" s="2" t="s">
        <v>36</v>
      </c>
      <c r="B7" s="5">
        <v>668</v>
      </c>
      <c r="C7" s="3">
        <v>29.82142857142857</v>
      </c>
    </row>
    <row r="8" spans="1:3" ht="12.75">
      <c r="A8" s="2" t="s">
        <v>35</v>
      </c>
      <c r="B8" s="5">
        <v>495</v>
      </c>
      <c r="C8" s="3">
        <v>22.098214285714285</v>
      </c>
    </row>
    <row r="9" spans="1:3" ht="12.75">
      <c r="A9" s="2" t="s">
        <v>0</v>
      </c>
      <c r="B9" s="5">
        <v>697</v>
      </c>
      <c r="C9" s="6">
        <v>31.11607142857143</v>
      </c>
    </row>
    <row r="20" ht="12.75">
      <c r="A20" s="4" t="s">
        <v>57</v>
      </c>
    </row>
    <row r="22" spans="1:5" ht="12.75">
      <c r="A22" s="19"/>
      <c r="B22" s="32" t="s">
        <v>34</v>
      </c>
      <c r="C22" s="32"/>
      <c r="D22" s="32"/>
      <c r="E22" s="32"/>
    </row>
    <row r="23" spans="1:7" ht="38.25">
      <c r="A23" s="8" t="s">
        <v>32</v>
      </c>
      <c r="B23" s="15" t="s">
        <v>1</v>
      </c>
      <c r="C23" s="1" t="s">
        <v>36</v>
      </c>
      <c r="D23" s="29" t="s">
        <v>35</v>
      </c>
      <c r="E23" s="15" t="s">
        <v>0</v>
      </c>
      <c r="F23" s="18" t="s">
        <v>3</v>
      </c>
      <c r="G23" s="16"/>
    </row>
    <row r="24" spans="1:6" ht="12.75">
      <c r="A24" s="17" t="s">
        <v>21</v>
      </c>
      <c r="B24" s="14"/>
      <c r="C24" s="10">
        <v>1</v>
      </c>
      <c r="D24" s="10">
        <v>7</v>
      </c>
      <c r="E24" s="9">
        <v>24</v>
      </c>
      <c r="F24">
        <v>32</v>
      </c>
    </row>
    <row r="25" spans="1:6" ht="12.75">
      <c r="A25" s="17" t="s">
        <v>22</v>
      </c>
      <c r="B25" s="14"/>
      <c r="C25" s="10">
        <v>6</v>
      </c>
      <c r="D25" s="10">
        <v>1</v>
      </c>
      <c r="E25" s="9">
        <v>26</v>
      </c>
      <c r="F25">
        <v>33</v>
      </c>
    </row>
    <row r="26" spans="1:6" ht="12.75">
      <c r="A26" s="17" t="s">
        <v>23</v>
      </c>
      <c r="B26" s="14"/>
      <c r="C26" s="14"/>
      <c r="D26" s="10">
        <v>4</v>
      </c>
      <c r="E26" s="9">
        <v>0</v>
      </c>
      <c r="F26">
        <v>4</v>
      </c>
    </row>
    <row r="27" spans="1:6" ht="12.75">
      <c r="A27" s="17" t="s">
        <v>24</v>
      </c>
      <c r="B27" s="10">
        <v>2</v>
      </c>
      <c r="C27" s="10">
        <v>3</v>
      </c>
      <c r="D27" s="10">
        <v>2</v>
      </c>
      <c r="E27" s="9">
        <v>27</v>
      </c>
      <c r="F27">
        <v>34</v>
      </c>
    </row>
    <row r="28" spans="1:6" ht="12.75">
      <c r="A28" s="17" t="s">
        <v>25</v>
      </c>
      <c r="B28" s="9">
        <v>48</v>
      </c>
      <c r="C28" s="9">
        <v>89</v>
      </c>
      <c r="D28" s="9">
        <v>32</v>
      </c>
      <c r="E28" s="9">
        <v>45</v>
      </c>
      <c r="F28">
        <v>214</v>
      </c>
    </row>
    <row r="29" spans="1:6" ht="12.75">
      <c r="A29" s="17" t="s">
        <v>26</v>
      </c>
      <c r="B29" s="10">
        <v>85</v>
      </c>
      <c r="C29" s="10">
        <v>153</v>
      </c>
      <c r="D29" s="10">
        <v>86</v>
      </c>
      <c r="E29" s="9">
        <v>328</v>
      </c>
      <c r="F29">
        <v>652</v>
      </c>
    </row>
    <row r="30" spans="1:6" ht="12.75">
      <c r="A30" s="17" t="s">
        <v>31</v>
      </c>
      <c r="B30" s="10">
        <v>46</v>
      </c>
      <c r="C30" s="10">
        <v>74</v>
      </c>
      <c r="D30" s="10">
        <v>39</v>
      </c>
      <c r="E30" s="9">
        <v>12</v>
      </c>
      <c r="F30">
        <v>171</v>
      </c>
    </row>
    <row r="31" spans="1:6" ht="12.75">
      <c r="A31" s="17" t="s">
        <v>27</v>
      </c>
      <c r="B31" s="10">
        <v>42</v>
      </c>
      <c r="C31" s="10">
        <v>128</v>
      </c>
      <c r="D31" s="10">
        <v>115</v>
      </c>
      <c r="E31" s="9">
        <v>53</v>
      </c>
      <c r="F31">
        <v>338</v>
      </c>
    </row>
    <row r="32" spans="1:6" ht="12.75">
      <c r="A32" s="17" t="s">
        <v>28</v>
      </c>
      <c r="B32" s="13">
        <v>56</v>
      </c>
      <c r="C32" s="13">
        <v>52</v>
      </c>
      <c r="D32" s="10">
        <v>46</v>
      </c>
      <c r="E32" s="9">
        <v>20</v>
      </c>
      <c r="F32">
        <v>174</v>
      </c>
    </row>
    <row r="33" spans="1:6" ht="12.75">
      <c r="A33" s="17" t="s">
        <v>29</v>
      </c>
      <c r="B33" s="13">
        <v>15</v>
      </c>
      <c r="C33" s="10">
        <v>58</v>
      </c>
      <c r="D33" s="10">
        <v>76</v>
      </c>
      <c r="E33" s="9">
        <v>81</v>
      </c>
      <c r="F33">
        <v>230</v>
      </c>
    </row>
    <row r="34" spans="1:6" ht="12.75">
      <c r="A34" s="17" t="s">
        <v>30</v>
      </c>
      <c r="B34" s="13">
        <v>85</v>
      </c>
      <c r="C34" s="10">
        <v>106</v>
      </c>
      <c r="D34" s="10">
        <v>87</v>
      </c>
      <c r="E34" s="9">
        <v>80</v>
      </c>
      <c r="F34">
        <v>358</v>
      </c>
    </row>
    <row r="35" spans="1:7" ht="12.75">
      <c r="A35" s="12"/>
      <c r="B35" s="12"/>
      <c r="D35" s="12"/>
      <c r="E35" s="12"/>
      <c r="F35" s="12"/>
      <c r="G35" s="17"/>
    </row>
    <row r="36" ht="12.75">
      <c r="G36" s="12"/>
    </row>
    <row r="43" ht="12.75">
      <c r="A43" s="4" t="s">
        <v>58</v>
      </c>
    </row>
    <row r="45" spans="1:5" ht="12.75">
      <c r="A45" s="19"/>
      <c r="B45" s="32" t="s">
        <v>34</v>
      </c>
      <c r="C45" s="32"/>
      <c r="D45" s="32"/>
      <c r="E45" s="32"/>
    </row>
    <row r="46" spans="1:6" ht="38.25">
      <c r="A46" s="20" t="s">
        <v>33</v>
      </c>
      <c r="B46" s="15" t="s">
        <v>1</v>
      </c>
      <c r="C46" s="1" t="s">
        <v>36</v>
      </c>
      <c r="D46" s="29" t="s">
        <v>35</v>
      </c>
      <c r="E46" s="15" t="s">
        <v>0</v>
      </c>
      <c r="F46" s="18" t="s">
        <v>3</v>
      </c>
    </row>
    <row r="47" spans="1:6" ht="12.75">
      <c r="A47" s="25" t="s">
        <v>11</v>
      </c>
      <c r="B47" s="28"/>
      <c r="C47" s="26">
        <v>1</v>
      </c>
      <c r="D47" s="28"/>
      <c r="E47" s="12">
        <v>7</v>
      </c>
      <c r="F47">
        <f aca="true" t="shared" si="0" ref="F47:F55">SUM(B47:E47)</f>
        <v>8</v>
      </c>
    </row>
    <row r="48" spans="1:6" ht="12.75">
      <c r="A48" s="25" t="s">
        <v>5</v>
      </c>
      <c r="B48" s="26">
        <v>179</v>
      </c>
      <c r="C48" s="26">
        <v>270</v>
      </c>
      <c r="D48" s="26">
        <v>136</v>
      </c>
      <c r="E48" s="12">
        <v>214</v>
      </c>
      <c r="F48">
        <f t="shared" si="0"/>
        <v>799</v>
      </c>
    </row>
    <row r="49" spans="1:6" ht="12.75">
      <c r="A49" s="25" t="s">
        <v>9</v>
      </c>
      <c r="B49" s="26">
        <v>24</v>
      </c>
      <c r="C49" s="26">
        <v>40</v>
      </c>
      <c r="D49" s="26">
        <v>22</v>
      </c>
      <c r="E49" s="12">
        <v>63</v>
      </c>
      <c r="F49">
        <f t="shared" si="0"/>
        <v>149</v>
      </c>
    </row>
    <row r="50" spans="1:6" ht="12.75">
      <c r="A50" s="25" t="s">
        <v>4</v>
      </c>
      <c r="B50" s="26">
        <v>15</v>
      </c>
      <c r="C50" s="26">
        <v>23</v>
      </c>
      <c r="D50" s="26">
        <v>23</v>
      </c>
      <c r="E50" s="12">
        <v>31</v>
      </c>
      <c r="F50">
        <f t="shared" si="0"/>
        <v>92</v>
      </c>
    </row>
    <row r="51" spans="1:6" ht="12.75">
      <c r="A51" s="25" t="s">
        <v>6</v>
      </c>
      <c r="B51" s="26">
        <v>12</v>
      </c>
      <c r="C51" s="26">
        <v>16</v>
      </c>
      <c r="D51" s="26">
        <v>30</v>
      </c>
      <c r="E51" s="12">
        <v>23</v>
      </c>
      <c r="F51">
        <f t="shared" si="0"/>
        <v>81</v>
      </c>
    </row>
    <row r="52" spans="1:6" ht="12.75">
      <c r="A52" s="25" t="s">
        <v>10</v>
      </c>
      <c r="B52" s="26">
        <v>51</v>
      </c>
      <c r="C52" s="26">
        <v>76</v>
      </c>
      <c r="D52" s="26">
        <v>76</v>
      </c>
      <c r="E52" s="12">
        <v>178</v>
      </c>
      <c r="F52">
        <f t="shared" si="0"/>
        <v>381</v>
      </c>
    </row>
    <row r="53" spans="1:6" ht="12.75">
      <c r="A53" s="25" t="s">
        <v>55</v>
      </c>
      <c r="B53" s="26">
        <v>38</v>
      </c>
      <c r="C53" s="26">
        <v>81</v>
      </c>
      <c r="D53" s="26">
        <v>67</v>
      </c>
      <c r="E53" s="12">
        <v>56</v>
      </c>
      <c r="F53">
        <f t="shared" si="0"/>
        <v>242</v>
      </c>
    </row>
    <row r="54" spans="1:6" ht="12.75">
      <c r="A54" s="25" t="s">
        <v>7</v>
      </c>
      <c r="B54" s="26">
        <v>40</v>
      </c>
      <c r="C54" s="26">
        <v>91</v>
      </c>
      <c r="D54" s="26">
        <v>107</v>
      </c>
      <c r="E54" s="12">
        <v>98</v>
      </c>
      <c r="F54">
        <f t="shared" si="0"/>
        <v>336</v>
      </c>
    </row>
    <row r="55" spans="1:6" ht="12.75">
      <c r="A55" s="25" t="s">
        <v>8</v>
      </c>
      <c r="B55" s="27">
        <v>21</v>
      </c>
      <c r="C55" s="26">
        <v>70</v>
      </c>
      <c r="D55" s="27">
        <v>34</v>
      </c>
      <c r="E55" s="12">
        <v>27</v>
      </c>
      <c r="F55">
        <f t="shared" si="0"/>
        <v>152</v>
      </c>
    </row>
    <row r="64" ht="12.75">
      <c r="A64" t="s">
        <v>37</v>
      </c>
    </row>
  </sheetData>
  <mergeCells count="2">
    <mergeCell ref="B22:E22"/>
    <mergeCell ref="B45:E4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Marcus</cp:lastModifiedBy>
  <cp:lastPrinted>2010-06-14T14:08:46Z</cp:lastPrinted>
  <dcterms:created xsi:type="dcterms:W3CDTF">2010-04-02T09:53:03Z</dcterms:created>
  <dcterms:modified xsi:type="dcterms:W3CDTF">2010-06-16T15:03:42Z</dcterms:modified>
  <cp:category/>
  <cp:version/>
  <cp:contentType/>
  <cp:contentStatus/>
</cp:coreProperties>
</file>