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15" yWindow="15" windowWidth="14940" windowHeight="9150" tabRatio="771" activeTab="1"/>
  </bookViews>
  <sheets>
    <sheet name="Drill down data " sheetId="1" r:id="rId1"/>
    <sheet name="Metadata" sheetId="2" r:id="rId2"/>
    <sheet name="Data for draft graphs" sheetId="3" r:id="rId3"/>
    <sheet name="Draft graphs_marine mammals" sheetId="4" r:id="rId4"/>
  </sheets>
  <definedNames/>
  <calcPr fullCalcOnLoad="1"/>
</workbook>
</file>

<file path=xl/comments2.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List>
</comments>
</file>

<file path=xl/sharedStrings.xml><?xml version="1.0" encoding="utf-8"?>
<sst xmlns="http://schemas.openxmlformats.org/spreadsheetml/2006/main" count="583" uniqueCount="134">
  <si>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</si>
  <si>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</si>
  <si>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</si>
  <si>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</si>
  <si>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</si>
  <si>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</si>
  <si>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</si>
  <si>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</si>
  <si>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</si>
  <si>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</si>
  <si>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</si>
  <si>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</si>
  <si>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</si>
  <si>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</si>
  <si>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</si>
  <si>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</si>
  <si>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</si>
  <si>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</si>
  <si>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</si>
  <si>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</si>
  <si>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</si>
  <si>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</si>
  <si>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</si>
  <si>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</si>
  <si>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</si>
  <si>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</si>
  <si>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</si>
  <si>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</si>
  <si>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</si>
  <si>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</si>
  <si>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</si>
  <si>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</si>
  <si>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</si>
  <si>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</si>
  <si>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</si>
  <si>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</si>
  <si>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</si>
  <si>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</si>
  <si>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</si>
  <si>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</si>
  <si>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</si>
  <si>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</si>
  <si>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</si>
  <si>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</si>
  <si>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</si>
  <si>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</si>
  <si>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</si>
  <si>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</si>
  <si>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</si>
  <si>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</si>
  <si>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country</t>
  </si>
  <si>
    <t>region</t>
  </si>
  <si>
    <t>assessment_speciescode</t>
  </si>
  <si>
    <t>assessment_speciesname</t>
  </si>
  <si>
    <t>Group</t>
  </si>
  <si>
    <t>EU27</t>
  </si>
  <si>
    <t>MATL</t>
  </si>
  <si>
    <t>U2</t>
  </si>
  <si>
    <t>XX</t>
  </si>
  <si>
    <t>FV</t>
  </si>
  <si>
    <t>Megaptera novaeangliae</t>
  </si>
  <si>
    <t>Mammals (Cetaceans)</t>
  </si>
  <si>
    <t>Eubalaena glacialis</t>
  </si>
  <si>
    <t>Tursiops truncatus</t>
  </si>
  <si>
    <t>Delphinus delphis</t>
  </si>
  <si>
    <t>U1</t>
  </si>
  <si>
    <t>Phocoena phocoena</t>
  </si>
  <si>
    <t>Halichoerus grypus</t>
  </si>
  <si>
    <t>Mammals (Seals)</t>
  </si>
  <si>
    <t>Phoca vitulina</t>
  </si>
  <si>
    <t>Orcinus orca</t>
  </si>
  <si>
    <t>Pseudorca crassidens</t>
  </si>
  <si>
    <t>Globicephala melas</t>
  </si>
  <si>
    <t>Grampus griseus</t>
  </si>
  <si>
    <t>Lagenorhynchus acutus</t>
  </si>
  <si>
    <t>Lagenorhynchus albirostris</t>
  </si>
  <si>
    <t>Stenella coeruleoalba</t>
  </si>
  <si>
    <t>Ziphius cavirostris</t>
  </si>
  <si>
    <t>Mesoplodon mirus</t>
  </si>
  <si>
    <t>Mesoplodon bidens</t>
  </si>
  <si>
    <t>Balaenoptera acutorostrata</t>
  </si>
  <si>
    <t>Balaenoptera borealis</t>
  </si>
  <si>
    <t>Balaenoptera physalus</t>
  </si>
  <si>
    <t>Kogia breviceps</t>
  </si>
  <si>
    <t>Kogia simus</t>
  </si>
  <si>
    <t>Mesoplodon densirostris</t>
  </si>
  <si>
    <t>Monodon monoceros</t>
  </si>
  <si>
    <t>Globicephala macrorhynchus</t>
  </si>
  <si>
    <t>Cystophora cristata</t>
  </si>
  <si>
    <t>Erignathus barbatus</t>
  </si>
  <si>
    <t>Phoca groenlandica</t>
  </si>
  <si>
    <t>Balaenoptera musculus</t>
  </si>
  <si>
    <t>Lagenodelphis hosei</t>
  </si>
  <si>
    <t>Delphinapterus leucas</t>
  </si>
  <si>
    <t>Physeter catodon</t>
  </si>
  <si>
    <t>Hyperoodon ampullatus</t>
  </si>
  <si>
    <t>Mesoplodon europaeus</t>
  </si>
  <si>
    <t>Peponocephala electra</t>
  </si>
  <si>
    <t>MBAL</t>
  </si>
  <si>
    <t>Phoca hispida botnica</t>
  </si>
  <si>
    <t>MBLS</t>
  </si>
  <si>
    <t>MMAC</t>
  </si>
  <si>
    <t>Monachus monachus</t>
  </si>
  <si>
    <t>Steno bredanensis</t>
  </si>
  <si>
    <t>Balaenoptera edeni</t>
  </si>
  <si>
    <t>Stenella frontalis</t>
  </si>
  <si>
    <t>MMED</t>
  </si>
  <si>
    <t>Mammals, Marine Atlantic, 2007-2012</t>
  </si>
  <si>
    <t>Mammals, Marine Baltic, 2007-2012</t>
  </si>
  <si>
    <t>Mammals, Marine Black Sea, 2007-2012</t>
  </si>
  <si>
    <t>Mammals, Marine Macronesian, 2007-2012</t>
  </si>
  <si>
    <t>Mammals,  Marine Mediterranean, 2007-2012</t>
  </si>
  <si>
    <t>Marine Mammals, EU Scale, 2007-2012</t>
  </si>
  <si>
    <t>Assessment group, Region, Reporting period</t>
  </si>
  <si>
    <t>Totals</t>
  </si>
  <si>
    <t>JNCC</t>
  </si>
  <si>
    <t>www.jncc.defra.gov.uk</t>
  </si>
  <si>
    <t>EU Member states</t>
  </si>
  <si>
    <t>Biogeographical assessments of conservation status of species and habitats under Article 17 of the Habitats Directive</t>
  </si>
  <si>
    <t>European Environment Agency</t>
  </si>
  <si>
    <t>art17.eionet.europa.eu/article17/reports2012/</t>
  </si>
  <si>
    <t>2007-2012</t>
  </si>
  <si>
    <t>Analysis of the Habitat's Directive Member State Conservation Status Assessments under Article 17 for the reporting period 2007-2012 for all marine mammals.</t>
  </si>
  <si>
    <t>conclusion_assessment (2007-2012)</t>
  </si>
  <si>
    <t>2014</t>
  </si>
  <si>
    <t>Figure 3.10 Conservation status of marine mammals per biogeographic region</t>
  </si>
  <si>
    <t xml:space="preserve">No. of species assessments </t>
  </si>
  <si>
    <t>Ana Jesus</t>
  </si>
  <si>
    <t>ana.jesus@jncc.gov.uk</t>
  </si>
  <si>
    <t>Percentage of marine mammal assessments in each category of conservation status for 2007-2012</t>
  </si>
  <si>
    <t>JNCC, Monkstone House, City Road, Peterborough PE1 1JY, UK</t>
  </si>
  <si>
    <t xml:space="preserve">ETC/ICM Technical report: 'Conservation status of marine species and habitats: Analysis of the Article 17 data reported by Member States', 2014.
</t>
  </si>
  <si>
    <t>Yes</t>
  </si>
  <si>
    <t>Percentage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</si>
</sst>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0.0"/>
    <numFmt numFmtId="186" formatCode="_(* #,##0.000_);_(* \(#,##0.000\);_(* &quot;-&quot;??_);_(@_)"/>
    <numFmt numFmtId="187" formatCode="_(* #,##0.0000_);_(* \(#,##0.0000\);_(* &quot;-&quot;??_);_(@_)"/>
    <numFmt numFmtId="188" formatCode="_(* #,##0.0_);_(* \(#,##0.0\);_(* &quot;-&quot;??_);_(@_)"/>
    <numFmt numFmtId="189" formatCode="_(* #,##0_);_(* \(#,##0\);_(* &quot;-&quot;??_);_(@_)"/>
  </numFmts>
  <fonts count="56">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name val="MS Sans Serif"/>
      <family val="2"/>
    </font>
    <font>
      <b/>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16"/>
      <name val="Calibri"/>
      <family val="2"/>
    </font>
    <font>
      <b/>
      <sz val="13"/>
      <color indexed="16"/>
      <name val="Calibri"/>
      <family val="2"/>
    </font>
    <font>
      <b/>
      <sz val="11"/>
      <color indexed="1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16"/>
      <name val="Cambria"/>
      <family val="2"/>
    </font>
    <font>
      <b/>
      <sz val="11"/>
      <color indexed="8"/>
      <name val="Calibri"/>
      <family val="2"/>
    </font>
    <font>
      <sz val="11"/>
      <color indexed="10"/>
      <name val="Calibri"/>
      <family val="2"/>
    </font>
    <font>
      <b/>
      <sz val="10"/>
      <color indexed="23"/>
      <name val="Arial"/>
      <family val="2"/>
    </font>
    <font>
      <sz val="10"/>
      <color indexed="23"/>
      <name val="Arial"/>
      <family val="2"/>
    </font>
    <font>
      <sz val="10"/>
      <color indexed="8"/>
      <name val="Calibri"/>
      <family val="0"/>
    </font>
    <font>
      <b/>
      <sz val="18"/>
      <color indexed="8"/>
      <name val="Calibri"/>
      <family val="0"/>
    </font>
    <font>
      <sz val="9.2"/>
      <color indexed="8"/>
      <name val="Calibri"/>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tint="-0.4999699890613556"/>
      <name val="Arial"/>
      <family val="2"/>
    </font>
    <font>
      <sz val="10"/>
      <color theme="0" tint="-0.4999699890613556"/>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thin"/>
      <right style="thin"/>
      <top style="thin"/>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1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3">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0" fillId="33" borderId="0" xfId="0" applyFill="1" applyAlignment="1">
      <alignment vertical="center" wrapText="1"/>
    </xf>
    <xf numFmtId="0" fontId="0" fillId="33" borderId="0" xfId="0" applyFont="1" applyFill="1" applyAlignment="1">
      <alignment vertical="center" wrapText="1"/>
    </xf>
    <xf numFmtId="0" fontId="1" fillId="35" borderId="20" xfId="0" applyFont="1" applyFill="1" applyBorder="1" applyAlignment="1">
      <alignment horizontal="center" vertical="center" wrapText="1"/>
    </xf>
    <xf numFmtId="2" fontId="0" fillId="0" borderId="0" xfId="57" applyNumberFormat="1" applyFont="1" applyFill="1" applyBorder="1" applyAlignment="1">
      <alignment vertical="center"/>
      <protection/>
    </xf>
    <xf numFmtId="0" fontId="0" fillId="0" borderId="0" xfId="57" applyNumberFormat="1" applyFont="1" applyFill="1" applyBorder="1" applyAlignment="1">
      <alignment horizontal="left" vertical="center" indent="1"/>
      <protection/>
    </xf>
    <xf numFmtId="2" fontId="0" fillId="0" borderId="20" xfId="57" applyNumberFormat="1" applyFont="1" applyFill="1" applyBorder="1" applyAlignment="1">
      <alignment vertical="center"/>
      <protection/>
    </xf>
    <xf numFmtId="0" fontId="0" fillId="0" borderId="20" xfId="57" applyNumberFormat="1" applyFont="1" applyFill="1" applyBorder="1" applyAlignment="1">
      <alignment horizontal="left" vertical="center" indent="1"/>
      <protection/>
    </xf>
    <xf numFmtId="0" fontId="4" fillId="0" borderId="20" xfId="57" applyNumberFormat="1" applyFont="1" applyFill="1" applyBorder="1" applyAlignment="1">
      <alignment horizontal="left" vertical="center" indent="1"/>
      <protection/>
    </xf>
    <xf numFmtId="2" fontId="0" fillId="0" borderId="20" xfId="57" applyNumberFormat="1" applyFont="1" applyFill="1" applyBorder="1" applyAlignment="1">
      <alignment vertical="center" wrapText="1"/>
      <protection/>
    </xf>
    <xf numFmtId="0" fontId="4" fillId="0" borderId="0" xfId="57" applyNumberFormat="1" applyFont="1" applyFill="1" applyBorder="1" applyAlignment="1">
      <alignment horizontal="center" vertical="center" wrapText="1"/>
      <protection/>
    </xf>
    <xf numFmtId="0" fontId="53" fillId="0" borderId="20" xfId="57" applyFont="1" applyBorder="1" applyAlignment="1">
      <alignment horizontal="center" vertical="center" wrapText="1"/>
      <protection/>
    </xf>
    <xf numFmtId="0" fontId="53" fillId="0" borderId="20" xfId="57" applyFont="1" applyBorder="1" applyAlignment="1">
      <alignment horizontal="left" vertical="center"/>
      <protection/>
    </xf>
    <xf numFmtId="2" fontId="5" fillId="0" borderId="20" xfId="57" applyNumberFormat="1" applyFont="1" applyFill="1" applyBorder="1" applyAlignment="1">
      <alignment vertical="center"/>
      <protection/>
    </xf>
    <xf numFmtId="1" fontId="0" fillId="0" borderId="20" xfId="57" applyNumberFormat="1" applyFont="1" applyFill="1" applyBorder="1" applyAlignment="1">
      <alignment vertical="center"/>
      <protection/>
    </xf>
    <xf numFmtId="0" fontId="53" fillId="0" borderId="21" xfId="0" applyNumberFormat="1" applyFont="1" applyBorder="1" applyAlignment="1">
      <alignment horizontal="left" vertical="center"/>
    </xf>
    <xf numFmtId="0" fontId="54" fillId="0" borderId="21" xfId="0" applyNumberFormat="1" applyFont="1" applyBorder="1" applyAlignment="1">
      <alignment horizontal="center" vertical="center" wrapText="1"/>
    </xf>
    <xf numFmtId="0" fontId="11" fillId="0" borderId="22" xfId="58" applyFont="1" applyBorder="1">
      <alignment/>
      <protection/>
    </xf>
    <xf numFmtId="0" fontId="12" fillId="0" borderId="22" xfId="58" applyFont="1" applyBorder="1">
      <alignment/>
      <protection/>
    </xf>
    <xf numFmtId="0" fontId="12" fillId="0" borderId="23" xfId="58" applyFont="1" applyBorder="1">
      <alignment/>
      <protection/>
    </xf>
    <xf numFmtId="0" fontId="11" fillId="0" borderId="24" xfId="58" applyFont="1" applyBorder="1">
      <alignment/>
      <protection/>
    </xf>
    <xf numFmtId="1" fontId="11" fillId="0" borderId="24" xfId="58" applyNumberFormat="1" applyBorder="1">
      <alignment/>
      <protection/>
    </xf>
    <xf numFmtId="1" fontId="11" fillId="0" borderId="25" xfId="58" applyNumberFormat="1" applyBorder="1">
      <alignment/>
      <protection/>
    </xf>
    <xf numFmtId="0" fontId="12" fillId="0" borderId="22" xfId="0" applyFont="1" applyBorder="1" applyAlignment="1">
      <alignment/>
    </xf>
    <xf numFmtId="0" fontId="12" fillId="0" borderId="23" xfId="0" applyFont="1" applyBorder="1" applyAlignment="1">
      <alignment/>
    </xf>
    <xf numFmtId="1" fontId="11" fillId="0" borderId="24" xfId="0" applyNumberFormat="1" applyFont="1" applyBorder="1" applyAlignment="1">
      <alignment/>
    </xf>
    <xf numFmtId="1" fontId="11" fillId="0" borderId="25" xfId="0" applyNumberFormat="1" applyFont="1" applyBorder="1" applyAlignment="1">
      <alignment/>
    </xf>
    <xf numFmtId="0" fontId="11" fillId="35" borderId="22" xfId="0" applyFont="1" applyFill="1" applyBorder="1" applyAlignment="1">
      <alignment/>
    </xf>
    <xf numFmtId="0" fontId="12" fillId="35" borderId="22" xfId="0" applyFont="1" applyFill="1" applyBorder="1" applyAlignment="1">
      <alignment/>
    </xf>
    <xf numFmtId="0" fontId="12" fillId="35" borderId="23" xfId="0" applyFont="1" applyFill="1" applyBorder="1" applyAlignment="1">
      <alignment/>
    </xf>
    <xf numFmtId="0" fontId="11" fillId="35" borderId="24" xfId="0" applyFont="1" applyFill="1" applyBorder="1" applyAlignment="1">
      <alignment/>
    </xf>
    <xf numFmtId="1" fontId="0" fillId="14" borderId="24" xfId="0" applyNumberFormat="1" applyFill="1" applyBorder="1" applyAlignment="1">
      <alignment/>
    </xf>
    <xf numFmtId="1" fontId="0" fillId="14" borderId="25" xfId="0" applyNumberFormat="1" applyFill="1" applyBorder="1" applyAlignment="1">
      <alignment/>
    </xf>
    <xf numFmtId="0" fontId="1" fillId="35" borderId="26" xfId="0" applyFont="1" applyFill="1" applyBorder="1" applyAlignment="1">
      <alignment horizontal="center" vertical="center" wrapText="1"/>
    </xf>
    <xf numFmtId="0" fontId="1" fillId="35" borderId="27" xfId="0" applyFont="1" applyFill="1" applyBorder="1" applyAlignment="1">
      <alignment horizontal="center" vertical="center" wrapText="1"/>
    </xf>
    <xf numFmtId="0" fontId="1" fillId="35" borderId="28" xfId="0" applyFont="1" applyFill="1" applyBorder="1" applyAlignment="1">
      <alignment horizontal="center" vertical="center" wrapText="1"/>
    </xf>
    <xf numFmtId="17" fontId="5" fillId="33" borderId="0" xfId="0" applyNumberFormat="1" applyFont="1" applyFill="1" applyBorder="1" applyAlignment="1">
      <alignment horizontal="righ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29" xfId="0" applyFont="1" applyFill="1" applyBorder="1" applyAlignment="1">
      <alignment horizontal="center" vertical="center" wrapText="1"/>
    </xf>
    <xf numFmtId="0" fontId="4" fillId="35" borderId="30" xfId="0" applyFont="1" applyFill="1" applyBorder="1" applyAlignment="1">
      <alignment horizontal="center" vertical="center" wrapText="1"/>
    </xf>
    <xf numFmtId="0" fontId="4" fillId="35" borderId="31"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2"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33"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4" xfId="0" applyBorder="1" applyAlignment="1">
      <alignment horizontal="center"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2" fillId="35" borderId="38" xfId="53" applyNumberFormat="1" applyFill="1" applyBorder="1" applyAlignment="1" applyProtection="1">
      <alignment horizontal="left" vertical="center" wrapText="1"/>
      <protection/>
    </xf>
    <xf numFmtId="49" fontId="1" fillId="35" borderId="41" xfId="0" applyNumberFormat="1" applyFont="1" applyFill="1" applyBorder="1" applyAlignment="1">
      <alignment horizontal="left" vertical="center" wrapText="1"/>
    </xf>
    <xf numFmtId="49" fontId="1" fillId="35" borderId="42" xfId="0" applyNumberFormat="1" applyFont="1" applyFill="1" applyBorder="1" applyAlignment="1">
      <alignment horizontal="left" vertical="center" wrapText="1"/>
    </xf>
    <xf numFmtId="49" fontId="1" fillId="35" borderId="43"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42" xfId="0" applyNumberFormat="1" applyFont="1" applyFill="1" applyBorder="1" applyAlignment="1">
      <alignment horizontal="left" vertical="center" wrapText="1"/>
    </xf>
    <xf numFmtId="49" fontId="1" fillId="35" borderId="43"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0" borderId="0" xfId="0" applyAlignment="1">
      <alignment vertical="center" wrapText="1"/>
    </xf>
    <xf numFmtId="0" fontId="1" fillId="33" borderId="0" xfId="0" applyFont="1" applyFill="1" applyBorder="1" applyAlignment="1">
      <alignment vertical="center" wrapText="1"/>
    </xf>
    <xf numFmtId="49" fontId="1" fillId="35" borderId="44" xfId="0" applyNumberFormat="1" applyFont="1" applyFill="1" applyBorder="1" applyAlignment="1">
      <alignment horizontal="left" vertical="center" wrapText="1"/>
    </xf>
    <xf numFmtId="49" fontId="1" fillId="35" borderId="45" xfId="0" applyNumberFormat="1" applyFont="1" applyFill="1" applyBorder="1" applyAlignment="1">
      <alignment horizontal="left" vertical="center" wrapText="1"/>
    </xf>
    <xf numFmtId="49" fontId="1" fillId="35" borderId="46" xfId="0" applyNumberFormat="1" applyFont="1" applyFill="1" applyBorder="1" applyAlignment="1">
      <alignment horizontal="left" vertical="center" wrapText="1"/>
    </xf>
    <xf numFmtId="0" fontId="1" fillId="33" borderId="0" xfId="0" applyFont="1" applyFill="1" applyAlignment="1">
      <alignment vertical="center" wrapText="1"/>
    </xf>
    <xf numFmtId="0" fontId="11" fillId="35" borderId="47" xfId="58" applyFont="1" applyFill="1" applyBorder="1" applyAlignment="1">
      <alignment horizontal="left" vertical="center"/>
      <protection/>
    </xf>
    <xf numFmtId="0" fontId="11" fillId="35" borderId="48" xfId="58" applyFont="1" applyFill="1" applyBorder="1" applyAlignment="1">
      <alignment horizontal="left" vertical="center"/>
      <protection/>
    </xf>
    <xf numFmtId="0" fontId="11" fillId="0" borderId="47" xfId="58" applyFont="1" applyBorder="1" applyAlignment="1">
      <alignment horizontal="left" vertical="center"/>
      <protection/>
    </xf>
    <xf numFmtId="0" fontId="11" fillId="0" borderId="48" xfId="58" applyFont="1" applyBorder="1" applyAlignment="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Mammals, Marine Atlantic, 2007-2012 (n=35)</a:t>
            </a:r>
          </a:p>
        </c:rich>
      </c:tx>
      <c:layout>
        <c:manualLayout>
          <c:xMode val="factor"/>
          <c:yMode val="factor"/>
          <c:x val="-0.00225"/>
          <c:y val="-0.01025"/>
        </c:manualLayout>
      </c:layout>
      <c:spPr>
        <a:noFill/>
        <a:ln w="3175">
          <a:noFill/>
        </a:ln>
      </c:spPr>
    </c:title>
    <c:plotArea>
      <c:layout>
        <c:manualLayout>
          <c:xMode val="edge"/>
          <c:yMode val="edge"/>
          <c:x val="0.236"/>
          <c:y val="0.27675"/>
          <c:w val="0.42775"/>
          <c:h val="0.68625"/>
        </c:manualLayout>
      </c:layout>
      <c:pieChart>
        <c:varyColors val="1"/>
        <c:ser>
          <c:idx val="0"/>
          <c:order val="0"/>
          <c:spPr>
            <a:solidFill>
              <a:srgbClr val="00B05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FFC000"/>
              </a:solidFill>
              <a:ln w="3175">
                <a:noFill/>
              </a:ln>
            </c:spPr>
          </c:dPt>
          <c:dPt>
            <c:idx val="2"/>
            <c:spPr>
              <a:solidFill>
                <a:srgbClr val="C00000"/>
              </a:solidFill>
              <a:ln w="3175">
                <a:noFill/>
              </a:ln>
            </c:spPr>
          </c:dPt>
          <c:dPt>
            <c:idx val="3"/>
            <c:spPr>
              <a:solidFill>
                <a:srgbClr val="7F7F7F"/>
              </a:solidFill>
              <a:ln w="3175">
                <a:noFill/>
              </a:ln>
            </c:spPr>
          </c:dPt>
          <c:cat>
            <c:strRef>
              <c:f>'Data for draft graphs'!$C$1:$F$1</c:f>
              <c:strCache>
                <c:ptCount val="4"/>
                <c:pt idx="0">
                  <c:v>FV</c:v>
                </c:pt>
                <c:pt idx="1">
                  <c:v>U1</c:v>
                </c:pt>
                <c:pt idx="2">
                  <c:v>U2</c:v>
                </c:pt>
                <c:pt idx="3">
                  <c:v>XX</c:v>
                </c:pt>
              </c:strCache>
            </c:strRef>
          </c:cat>
          <c:val>
            <c:numRef>
              <c:f>'Data for draft graphs'!$C$2:$F$2</c:f>
              <c:numCache>
                <c:ptCount val="4"/>
                <c:pt idx="0">
                  <c:v>5</c:v>
                </c:pt>
                <c:pt idx="1">
                  <c:v>1</c:v>
                </c:pt>
                <c:pt idx="2">
                  <c:v>1</c:v>
                </c:pt>
                <c:pt idx="3">
                  <c:v>28</c:v>
                </c:pt>
              </c:numCache>
            </c:numRef>
          </c:val>
        </c:ser>
      </c:pieChart>
      <c:spPr>
        <a:noFill/>
        <a:ln>
          <a:noFill/>
        </a:ln>
      </c:spPr>
    </c:plotArea>
    <c:legend>
      <c:legendPos val="r"/>
      <c:layout>
        <c:manualLayout>
          <c:xMode val="edge"/>
          <c:yMode val="edge"/>
          <c:x val="0.914"/>
          <c:y val="0.462"/>
          <c:w val="0.07525"/>
          <c:h val="0.313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Mammals, Marine Baltic, 2007-2012 (n=4)</a:t>
            </a:r>
          </a:p>
        </c:rich>
      </c:tx>
      <c:layout>
        <c:manualLayout>
          <c:xMode val="factor"/>
          <c:yMode val="factor"/>
          <c:x val="-0.00225"/>
          <c:y val="-0.01075"/>
        </c:manualLayout>
      </c:layout>
      <c:spPr>
        <a:noFill/>
        <a:ln w="3175">
          <a:noFill/>
        </a:ln>
      </c:spPr>
    </c:title>
    <c:plotArea>
      <c:layout>
        <c:manualLayout>
          <c:xMode val="edge"/>
          <c:yMode val="edge"/>
          <c:x val="0.251"/>
          <c:y val="0.2865"/>
          <c:w val="0.40225"/>
          <c:h val="0.675"/>
        </c:manualLayout>
      </c:layout>
      <c:pieChart>
        <c:varyColors val="1"/>
        <c:ser>
          <c:idx val="0"/>
          <c:order val="0"/>
          <c:spPr>
            <a:solidFill>
              <a:srgbClr val="00B05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FFC000"/>
              </a:solidFill>
              <a:ln w="3175">
                <a:noFill/>
              </a:ln>
            </c:spPr>
          </c:dPt>
          <c:dPt>
            <c:idx val="2"/>
            <c:spPr>
              <a:solidFill>
                <a:srgbClr val="C00000"/>
              </a:solidFill>
              <a:ln w="3175">
                <a:noFill/>
              </a:ln>
            </c:spPr>
          </c:dPt>
          <c:dPt>
            <c:idx val="3"/>
            <c:spPr>
              <a:solidFill>
                <a:srgbClr val="7F7F7F"/>
              </a:solidFill>
              <a:ln w="3175">
                <a:noFill/>
              </a:ln>
            </c:spPr>
          </c:dPt>
          <c:cat>
            <c:strRef>
              <c:f>'Data for draft graphs'!$C$1:$F$1</c:f>
              <c:strCache>
                <c:ptCount val="4"/>
                <c:pt idx="0">
                  <c:v>FV</c:v>
                </c:pt>
                <c:pt idx="1">
                  <c:v>U1</c:v>
                </c:pt>
                <c:pt idx="2">
                  <c:v>U2</c:v>
                </c:pt>
                <c:pt idx="3">
                  <c:v>XX</c:v>
                </c:pt>
              </c:strCache>
            </c:strRef>
          </c:cat>
          <c:val>
            <c:numRef>
              <c:f>'Data for draft graphs'!$C$4:$F$4</c:f>
              <c:numCache>
                <c:ptCount val="4"/>
                <c:pt idx="0">
                  <c:v>0</c:v>
                </c:pt>
                <c:pt idx="1">
                  <c:v>1</c:v>
                </c:pt>
                <c:pt idx="2">
                  <c:v>3</c:v>
                </c:pt>
                <c:pt idx="3">
                  <c:v>0</c:v>
                </c:pt>
              </c:numCache>
            </c:numRef>
          </c:val>
        </c:ser>
      </c:pieChart>
      <c:spPr>
        <a:noFill/>
        <a:ln>
          <a:noFill/>
        </a:ln>
      </c:spPr>
    </c:plotArea>
    <c:legend>
      <c:legendPos val="r"/>
      <c:layout>
        <c:manualLayout>
          <c:xMode val="edge"/>
          <c:yMode val="edge"/>
          <c:x val="0.915"/>
          <c:y val="0.46075"/>
          <c:w val="0.0745"/>
          <c:h val="0.3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Mammals, Marine Black Sea, 2007-2012 (n=3)</a:t>
            </a:r>
          </a:p>
        </c:rich>
      </c:tx>
      <c:layout>
        <c:manualLayout>
          <c:xMode val="factor"/>
          <c:yMode val="factor"/>
          <c:x val="-0.00425"/>
          <c:y val="-0.0105"/>
        </c:manualLayout>
      </c:layout>
      <c:spPr>
        <a:noFill/>
        <a:ln w="3175">
          <a:noFill/>
        </a:ln>
      </c:spPr>
    </c:title>
    <c:plotArea>
      <c:layout>
        <c:manualLayout>
          <c:xMode val="edge"/>
          <c:yMode val="edge"/>
          <c:x val="0.24675"/>
          <c:y val="0.2825"/>
          <c:w val="0.41075"/>
          <c:h val="0.67975"/>
        </c:manualLayout>
      </c:layout>
      <c:pieChart>
        <c:varyColors val="1"/>
        <c:ser>
          <c:idx val="0"/>
          <c:order val="0"/>
          <c:spPr>
            <a:solidFill>
              <a:srgbClr val="00B05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FFC000"/>
              </a:solidFill>
              <a:ln w="3175">
                <a:noFill/>
              </a:ln>
            </c:spPr>
          </c:dPt>
          <c:dPt>
            <c:idx val="2"/>
            <c:spPr>
              <a:solidFill>
                <a:srgbClr val="C00000"/>
              </a:solidFill>
              <a:ln w="3175">
                <a:noFill/>
              </a:ln>
            </c:spPr>
          </c:dPt>
          <c:dPt>
            <c:idx val="3"/>
            <c:spPr>
              <a:solidFill>
                <a:srgbClr val="7F7F7F"/>
              </a:solidFill>
              <a:ln w="3175">
                <a:noFill/>
              </a:ln>
            </c:spPr>
          </c:dPt>
          <c:cat>
            <c:strRef>
              <c:f>'Data for draft graphs'!$C$1:$F$1</c:f>
              <c:strCache>
                <c:ptCount val="4"/>
                <c:pt idx="0">
                  <c:v>FV</c:v>
                </c:pt>
                <c:pt idx="1">
                  <c:v>U1</c:v>
                </c:pt>
                <c:pt idx="2">
                  <c:v>U2</c:v>
                </c:pt>
                <c:pt idx="3">
                  <c:v>XX</c:v>
                </c:pt>
              </c:strCache>
            </c:strRef>
          </c:cat>
          <c:val>
            <c:numRef>
              <c:f>'Data for draft graphs'!$C$6:$F$6</c:f>
              <c:numCache>
                <c:ptCount val="4"/>
                <c:pt idx="0">
                  <c:v>0</c:v>
                </c:pt>
                <c:pt idx="1">
                  <c:v>1</c:v>
                </c:pt>
                <c:pt idx="2">
                  <c:v>1</c:v>
                </c:pt>
                <c:pt idx="3">
                  <c:v>1</c:v>
                </c:pt>
              </c:numCache>
            </c:numRef>
          </c:val>
        </c:ser>
      </c:pieChart>
      <c:spPr>
        <a:noFill/>
        <a:ln>
          <a:noFill/>
        </a:ln>
      </c:spPr>
    </c:plotArea>
    <c:legend>
      <c:legendPos val="r"/>
      <c:layout>
        <c:manualLayout>
          <c:xMode val="edge"/>
          <c:yMode val="edge"/>
          <c:x val="0.915"/>
          <c:y val="0.46125"/>
          <c:w val="0.0745"/>
          <c:h val="0.32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Mammals, Marine Macronesian, 2007-2012 (n=32)</a:t>
            </a:r>
          </a:p>
        </c:rich>
      </c:tx>
      <c:layout>
        <c:manualLayout>
          <c:xMode val="factor"/>
          <c:yMode val="factor"/>
          <c:x val="-0.002"/>
          <c:y val="-0.01"/>
        </c:manualLayout>
      </c:layout>
      <c:spPr>
        <a:noFill/>
        <a:ln w="3175">
          <a:noFill/>
        </a:ln>
      </c:spPr>
    </c:title>
    <c:plotArea>
      <c:layout>
        <c:manualLayout>
          <c:xMode val="edge"/>
          <c:yMode val="edge"/>
          <c:x val="0.2305"/>
          <c:y val="0.2665"/>
          <c:w val="0.444"/>
          <c:h val="0.69775"/>
        </c:manualLayout>
      </c:layout>
      <c:pieChart>
        <c:varyColors val="1"/>
        <c:ser>
          <c:idx val="0"/>
          <c:order val="0"/>
          <c:tx>
            <c:strRef>
              <c:f>'Data for draft graphs'!$A$8:$A$9</c:f>
              <c:strCache>
                <c:ptCount val="1"/>
                <c:pt idx="0">
                  <c:v>Mammals, Marine Macronesian, 2007-2012</c:v>
                </c:pt>
              </c:strCache>
            </c:strRef>
          </c:tx>
          <c:spPr>
            <a:solidFill>
              <a:srgbClr val="00B05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FFC000"/>
              </a:solidFill>
              <a:ln w="3175">
                <a:noFill/>
              </a:ln>
            </c:spPr>
          </c:dPt>
          <c:dPt>
            <c:idx val="2"/>
            <c:spPr>
              <a:solidFill>
                <a:srgbClr val="C00000"/>
              </a:solidFill>
              <a:ln w="3175">
                <a:noFill/>
              </a:ln>
            </c:spPr>
          </c:dPt>
          <c:dPt>
            <c:idx val="3"/>
            <c:spPr>
              <a:solidFill>
                <a:srgbClr val="7F7F7F"/>
              </a:solidFill>
              <a:ln w="3175">
                <a:noFill/>
              </a:ln>
            </c:spPr>
          </c:dPt>
          <c:cat>
            <c:strRef>
              <c:f>'Data for draft graphs'!$C$1:$F$1</c:f>
              <c:strCache>
                <c:ptCount val="4"/>
                <c:pt idx="0">
                  <c:v>FV</c:v>
                </c:pt>
                <c:pt idx="1">
                  <c:v>U1</c:v>
                </c:pt>
                <c:pt idx="2">
                  <c:v>U2</c:v>
                </c:pt>
                <c:pt idx="3">
                  <c:v>XX</c:v>
                </c:pt>
              </c:strCache>
            </c:strRef>
          </c:cat>
          <c:val>
            <c:numRef>
              <c:f>'Data for draft graphs'!$C$8:$F$8</c:f>
              <c:numCache>
                <c:ptCount val="4"/>
                <c:pt idx="0">
                  <c:v>1</c:v>
                </c:pt>
                <c:pt idx="1">
                  <c:v>3</c:v>
                </c:pt>
                <c:pt idx="2">
                  <c:v>0</c:v>
                </c:pt>
                <c:pt idx="3">
                  <c:v>28</c:v>
                </c:pt>
              </c:numCache>
            </c:numRef>
          </c:val>
        </c:ser>
      </c:pieChart>
      <c:spPr>
        <a:noFill/>
        <a:ln>
          <a:noFill/>
        </a:ln>
      </c:spPr>
    </c:plotArea>
    <c:legend>
      <c:legendPos val="r"/>
      <c:layout>
        <c:manualLayout>
          <c:xMode val="edge"/>
          <c:yMode val="edge"/>
          <c:x val="0.9155"/>
          <c:y val="0.46175"/>
          <c:w val="0.074"/>
          <c:h val="0.30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Mammals,  Marine Mediterranean, 2007-2012 (n=18)</a:t>
            </a:r>
          </a:p>
        </c:rich>
      </c:tx>
      <c:layout>
        <c:manualLayout>
          <c:xMode val="factor"/>
          <c:yMode val="factor"/>
          <c:x val="-0.002"/>
          <c:y val="-0.00975"/>
        </c:manualLayout>
      </c:layout>
      <c:spPr>
        <a:noFill/>
        <a:ln w="3175">
          <a:noFill/>
        </a:ln>
      </c:spPr>
    </c:title>
    <c:plotArea>
      <c:layout>
        <c:manualLayout>
          <c:xMode val="edge"/>
          <c:yMode val="edge"/>
          <c:x val="0.22925"/>
          <c:y val="0.26425"/>
          <c:w val="0.448"/>
          <c:h val="0.7005"/>
        </c:manualLayout>
      </c:layout>
      <c:pieChart>
        <c:varyColors val="1"/>
        <c:ser>
          <c:idx val="0"/>
          <c:order val="0"/>
          <c:spPr>
            <a:solidFill>
              <a:srgbClr val="00B050"/>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FFC000"/>
              </a:solidFill>
              <a:ln w="3175">
                <a:noFill/>
              </a:ln>
            </c:spPr>
          </c:dPt>
          <c:dPt>
            <c:idx val="2"/>
            <c:spPr>
              <a:solidFill>
                <a:srgbClr val="C00000"/>
              </a:solidFill>
              <a:ln w="3175">
                <a:noFill/>
              </a:ln>
            </c:spPr>
          </c:dPt>
          <c:dPt>
            <c:idx val="3"/>
            <c:spPr>
              <a:solidFill>
                <a:srgbClr val="7F7F7F"/>
              </a:solidFill>
              <a:ln w="3175">
                <a:noFill/>
              </a:ln>
            </c:spPr>
          </c:dPt>
          <c:cat>
            <c:strRef>
              <c:f>'Data for draft graphs'!$C$1:$F$1</c:f>
              <c:strCache>
                <c:ptCount val="4"/>
                <c:pt idx="0">
                  <c:v>FV</c:v>
                </c:pt>
                <c:pt idx="1">
                  <c:v>U1</c:v>
                </c:pt>
                <c:pt idx="2">
                  <c:v>U2</c:v>
                </c:pt>
                <c:pt idx="3">
                  <c:v>XX</c:v>
                </c:pt>
              </c:strCache>
            </c:strRef>
          </c:cat>
          <c:val>
            <c:numRef>
              <c:f>'Data for draft graphs'!$C$11:$F$11</c:f>
              <c:numCache>
                <c:ptCount val="4"/>
                <c:pt idx="0">
                  <c:v>5.555555555555555</c:v>
                </c:pt>
                <c:pt idx="1">
                  <c:v>27.77777777777778</c:v>
                </c:pt>
                <c:pt idx="2">
                  <c:v>16.666666666666664</c:v>
                </c:pt>
                <c:pt idx="3">
                  <c:v>50</c:v>
                </c:pt>
              </c:numCache>
            </c:numRef>
          </c:val>
        </c:ser>
      </c:pieChart>
      <c:spPr>
        <a:noFill/>
        <a:ln>
          <a:noFill/>
        </a:ln>
      </c:spPr>
    </c:plotArea>
    <c:legend>
      <c:legendPos val="r"/>
      <c:layout>
        <c:manualLayout>
          <c:xMode val="edge"/>
          <c:yMode val="edge"/>
          <c:x val="0.916"/>
          <c:y val="0.46375"/>
          <c:w val="0.0735"/>
          <c:h val="0.29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6.png" /><Relationship Id="rId7" Type="http://schemas.openxmlformats.org/officeDocument/2006/relationships/image" Target="../media/image7.jpeg" /><Relationship Id="rId8" Type="http://schemas.openxmlformats.org/officeDocument/2006/relationships/image" Target="../media/image1.jpeg" /><Relationship Id="rId9" Type="http://schemas.openxmlformats.org/officeDocument/2006/relationships/image" Target="../media/image2.jpeg" /><Relationship Id="rId10" Type="http://schemas.openxmlformats.org/officeDocument/2006/relationships/image" Target="../media/image3.jpeg" /><Relationship Id="rId11" Type="http://schemas.openxmlformats.org/officeDocument/2006/relationships/image" Target="../media/image4.jpeg" /><Relationship Id="rId1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3</xdr:row>
      <xdr:rowOff>9525</xdr:rowOff>
    </xdr:from>
    <xdr:to>
      <xdr:col>8</xdr:col>
      <xdr:colOff>219075</xdr:colOff>
      <xdr:row>20</xdr:row>
      <xdr:rowOff>104775</xdr:rowOff>
    </xdr:to>
    <xdr:graphicFrame>
      <xdr:nvGraphicFramePr>
        <xdr:cNvPr id="1" name="Chart 3"/>
        <xdr:cNvGraphicFramePr/>
      </xdr:nvGraphicFramePr>
      <xdr:xfrm>
        <a:off x="581025" y="495300"/>
        <a:ext cx="4514850" cy="2847975"/>
      </xdr:xfrm>
      <a:graphic>
        <a:graphicData uri="http://schemas.openxmlformats.org/drawingml/2006/chart">
          <c:chart xmlns:c="http://schemas.openxmlformats.org/drawingml/2006/chart" r:id="rId1"/>
        </a:graphicData>
      </a:graphic>
    </xdr:graphicFrame>
    <xdr:clientData/>
  </xdr:twoCellAnchor>
  <xdr:twoCellAnchor>
    <xdr:from>
      <xdr:col>0</xdr:col>
      <xdr:colOff>590550</xdr:colOff>
      <xdr:row>22</xdr:row>
      <xdr:rowOff>95250</xdr:rowOff>
    </xdr:from>
    <xdr:to>
      <xdr:col>8</xdr:col>
      <xdr:colOff>276225</xdr:colOff>
      <xdr:row>39</xdr:row>
      <xdr:rowOff>95250</xdr:rowOff>
    </xdr:to>
    <xdr:graphicFrame>
      <xdr:nvGraphicFramePr>
        <xdr:cNvPr id="2" name="Chart 4"/>
        <xdr:cNvGraphicFramePr/>
      </xdr:nvGraphicFramePr>
      <xdr:xfrm>
        <a:off x="590550" y="3657600"/>
        <a:ext cx="4562475" cy="2752725"/>
      </xdr:xfrm>
      <a:graphic>
        <a:graphicData uri="http://schemas.openxmlformats.org/drawingml/2006/chart">
          <c:chart xmlns:c="http://schemas.openxmlformats.org/drawingml/2006/chart" r:id="rId2"/>
        </a:graphicData>
      </a:graphic>
    </xdr:graphicFrame>
    <xdr:clientData/>
  </xdr:twoCellAnchor>
  <xdr:twoCellAnchor>
    <xdr:from>
      <xdr:col>1</xdr:col>
      <xdr:colOff>66675</xdr:colOff>
      <xdr:row>41</xdr:row>
      <xdr:rowOff>142875</xdr:rowOff>
    </xdr:from>
    <xdr:to>
      <xdr:col>8</xdr:col>
      <xdr:colOff>361950</xdr:colOff>
      <xdr:row>59</xdr:row>
      <xdr:rowOff>19050</xdr:rowOff>
    </xdr:to>
    <xdr:graphicFrame>
      <xdr:nvGraphicFramePr>
        <xdr:cNvPr id="3" name="Chart 5"/>
        <xdr:cNvGraphicFramePr/>
      </xdr:nvGraphicFramePr>
      <xdr:xfrm>
        <a:off x="676275" y="6781800"/>
        <a:ext cx="4562475" cy="27908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61</xdr:row>
      <xdr:rowOff>66675</xdr:rowOff>
    </xdr:from>
    <xdr:to>
      <xdr:col>8</xdr:col>
      <xdr:colOff>323850</xdr:colOff>
      <xdr:row>79</xdr:row>
      <xdr:rowOff>104775</xdr:rowOff>
    </xdr:to>
    <xdr:graphicFrame>
      <xdr:nvGraphicFramePr>
        <xdr:cNvPr id="4" name="Chart 6"/>
        <xdr:cNvGraphicFramePr/>
      </xdr:nvGraphicFramePr>
      <xdr:xfrm>
        <a:off x="609600" y="9944100"/>
        <a:ext cx="4591050" cy="2952750"/>
      </xdr:xfrm>
      <a:graphic>
        <a:graphicData uri="http://schemas.openxmlformats.org/drawingml/2006/chart">
          <c:chart xmlns:c="http://schemas.openxmlformats.org/drawingml/2006/chart" r:id="rId4"/>
        </a:graphicData>
      </a:graphic>
    </xdr:graphicFrame>
    <xdr:clientData/>
  </xdr:twoCellAnchor>
  <xdr:twoCellAnchor>
    <xdr:from>
      <xdr:col>1</xdr:col>
      <xdr:colOff>66675</xdr:colOff>
      <xdr:row>81</xdr:row>
      <xdr:rowOff>95250</xdr:rowOff>
    </xdr:from>
    <xdr:to>
      <xdr:col>8</xdr:col>
      <xdr:colOff>419100</xdr:colOff>
      <xdr:row>100</xdr:row>
      <xdr:rowOff>0</xdr:rowOff>
    </xdr:to>
    <xdr:graphicFrame>
      <xdr:nvGraphicFramePr>
        <xdr:cNvPr id="5" name="Chart 8"/>
        <xdr:cNvGraphicFramePr/>
      </xdr:nvGraphicFramePr>
      <xdr:xfrm>
        <a:off x="676275" y="13211175"/>
        <a:ext cx="4619625" cy="2981325"/>
      </xdr:xfrm>
      <a:graphic>
        <a:graphicData uri="http://schemas.openxmlformats.org/drawingml/2006/chart">
          <c:chart xmlns:c="http://schemas.openxmlformats.org/drawingml/2006/chart" r:id="rId5"/>
        </a:graphicData>
      </a:graphic>
    </xdr:graphicFrame>
    <xdr:clientData/>
  </xdr:twoCellAnchor>
  <xdr:twoCellAnchor>
    <xdr:from>
      <xdr:col>8</xdr:col>
      <xdr:colOff>600075</xdr:colOff>
      <xdr:row>2</xdr:row>
      <xdr:rowOff>123825</xdr:rowOff>
    </xdr:from>
    <xdr:to>
      <xdr:col>23</xdr:col>
      <xdr:colOff>504825</xdr:colOff>
      <xdr:row>40</xdr:row>
      <xdr:rowOff>38100</xdr:rowOff>
    </xdr:to>
    <xdr:grpSp>
      <xdr:nvGrpSpPr>
        <xdr:cNvPr id="6" name="Group 29"/>
        <xdr:cNvGrpSpPr>
          <a:grpSpLocks/>
        </xdr:cNvGrpSpPr>
      </xdr:nvGrpSpPr>
      <xdr:grpSpPr>
        <a:xfrm>
          <a:off x="5476875" y="447675"/>
          <a:ext cx="9048750" cy="6067425"/>
          <a:chOff x="0" y="332656"/>
          <a:chExt cx="9090312" cy="6120680"/>
        </a:xfrm>
        <a:solidFill>
          <a:srgbClr val="FFFFFF"/>
        </a:solidFill>
      </xdr:grpSpPr>
      <xdr:grpSp>
        <xdr:nvGrpSpPr>
          <xdr:cNvPr id="7" name="Group 30"/>
          <xdr:cNvGrpSpPr>
            <a:grpSpLocks/>
          </xdr:cNvGrpSpPr>
        </xdr:nvGrpSpPr>
        <xdr:grpSpPr>
          <a:xfrm>
            <a:off x="0" y="332656"/>
            <a:ext cx="9090312" cy="6120680"/>
            <a:chOff x="0" y="332656"/>
            <a:chExt cx="9090312" cy="6120680"/>
          </a:xfrm>
          <a:solidFill>
            <a:srgbClr val="FFFFFF"/>
          </a:solidFill>
        </xdr:grpSpPr>
        <xdr:grpSp>
          <xdr:nvGrpSpPr>
            <xdr:cNvPr id="8" name="Group 36"/>
            <xdr:cNvGrpSpPr>
              <a:grpSpLocks/>
            </xdr:cNvGrpSpPr>
          </xdr:nvGrpSpPr>
          <xdr:grpSpPr>
            <a:xfrm>
              <a:off x="0" y="332656"/>
              <a:ext cx="9090312" cy="6120680"/>
              <a:chOff x="0" y="332656"/>
              <a:chExt cx="9090312" cy="6120680"/>
            </a:xfrm>
            <a:solidFill>
              <a:srgbClr val="FFFFFF"/>
            </a:solidFill>
          </xdr:grpSpPr>
          <xdr:pic>
            <xdr:nvPicPr>
              <xdr:cNvPr id="9" name="Picture 38" descr="Z:\Marine\070_EcosystemAssessment&amp;Advice\ETC_ICM\2014\162a_MBA\MBA2014\Chapter3_biodiversity\Images\19305-Regional_Seas_Surrounding_Europe_MAP3a.png"/>
              <xdr:cNvPicPr preferRelativeResize="1">
                <a:picLocks noChangeAspect="1"/>
              </xdr:cNvPicPr>
            </xdr:nvPicPr>
            <xdr:blipFill>
              <a:blip r:embed="rId6"/>
              <a:srcRect l="3526" t="4432" b="12072"/>
              <a:stretch>
                <a:fillRect/>
              </a:stretch>
            </xdr:blipFill>
            <xdr:spPr>
              <a:xfrm>
                <a:off x="0" y="332656"/>
                <a:ext cx="9090312" cy="6120680"/>
              </a:xfrm>
              <a:prstGeom prst="rect">
                <a:avLst/>
              </a:prstGeom>
              <a:noFill/>
              <a:ln w="9525" cmpd="sng">
                <a:noFill/>
              </a:ln>
            </xdr:spPr>
          </xdr:pic>
          <xdr:pic>
            <xdr:nvPicPr>
              <xdr:cNvPr id="10" name="Picture 39"/>
              <xdr:cNvPicPr preferRelativeResize="1">
                <a:picLocks noChangeAspect="1"/>
              </xdr:cNvPicPr>
            </xdr:nvPicPr>
            <xdr:blipFill>
              <a:blip r:embed="rId7"/>
              <a:srcRect l="68807" t="44198" r="1658" b="17880"/>
              <a:stretch>
                <a:fillRect/>
              </a:stretch>
            </xdr:blipFill>
            <xdr:spPr>
              <a:xfrm>
                <a:off x="7163166" y="5301118"/>
                <a:ext cx="1583987" cy="936464"/>
              </a:xfrm>
              <a:prstGeom prst="rect">
                <a:avLst/>
              </a:prstGeom>
              <a:noFill/>
              <a:ln w="9525" cmpd="sng">
                <a:noFill/>
              </a:ln>
            </xdr:spPr>
          </xdr:pic>
        </xdr:grpSp>
        <xdr:sp>
          <xdr:nvSpPr>
            <xdr:cNvPr id="11" name="TextBox 28"/>
            <xdr:cNvSpPr txBox="1">
              <a:spLocks noChangeArrowheads="1"/>
            </xdr:cNvSpPr>
          </xdr:nvSpPr>
          <xdr:spPr>
            <a:xfrm>
              <a:off x="7167711" y="5021097"/>
              <a:ext cx="938575" cy="278491"/>
            </a:xfrm>
            <a:prstGeom prst="rect">
              <a:avLst/>
            </a:prstGeom>
            <a:noFill/>
            <a:ln w="9525" cmpd="sng">
              <a:noFill/>
            </a:ln>
          </xdr:spPr>
          <xdr:txBody>
            <a:bodyPr vertOverflow="clip" wrap="square"/>
            <a:p>
              <a:pPr algn="l">
                <a:defRPr/>
              </a:pPr>
              <a:r>
                <a:rPr lang="en-US" cap="none" sz="1200" b="0" i="0" u="none" baseline="0">
                  <a:solidFill>
                    <a:srgbClr val="000000"/>
                  </a:solidFill>
                  <a:latin typeface="Arial"/>
                  <a:ea typeface="Arial"/>
                  <a:cs typeface="Arial"/>
                </a:rPr>
                <a:t>Legend:</a:t>
              </a:r>
            </a:p>
          </xdr:txBody>
        </xdr:sp>
      </xdr:grpSp>
      <xdr:pic>
        <xdr:nvPicPr>
          <xdr:cNvPr id="12" name="Picture 31"/>
          <xdr:cNvPicPr preferRelativeResize="1">
            <a:picLocks noChangeAspect="1"/>
          </xdr:cNvPicPr>
        </xdr:nvPicPr>
        <xdr:blipFill>
          <a:blip r:embed="rId8"/>
          <a:stretch>
            <a:fillRect/>
          </a:stretch>
        </xdr:blipFill>
        <xdr:spPr>
          <a:xfrm>
            <a:off x="538601" y="1341038"/>
            <a:ext cx="1588532" cy="1511808"/>
          </a:xfrm>
          <a:prstGeom prst="rect">
            <a:avLst/>
          </a:prstGeom>
          <a:noFill/>
          <a:ln w="9525" cmpd="sng">
            <a:noFill/>
          </a:ln>
        </xdr:spPr>
      </xdr:pic>
      <xdr:pic>
        <xdr:nvPicPr>
          <xdr:cNvPr id="13" name="Picture 32"/>
          <xdr:cNvPicPr preferRelativeResize="1">
            <a:picLocks noChangeAspect="1"/>
          </xdr:cNvPicPr>
        </xdr:nvPicPr>
        <xdr:blipFill>
          <a:blip r:embed="rId9"/>
          <a:stretch>
            <a:fillRect/>
          </a:stretch>
        </xdr:blipFill>
        <xdr:spPr>
          <a:xfrm>
            <a:off x="4283810" y="836082"/>
            <a:ext cx="1588532" cy="1511808"/>
          </a:xfrm>
          <a:prstGeom prst="rect">
            <a:avLst/>
          </a:prstGeom>
          <a:noFill/>
          <a:ln w="9525" cmpd="sng">
            <a:noFill/>
          </a:ln>
        </xdr:spPr>
      </xdr:pic>
      <xdr:pic>
        <xdr:nvPicPr>
          <xdr:cNvPr id="14" name="Picture 33"/>
          <xdr:cNvPicPr preferRelativeResize="1">
            <a:picLocks noChangeAspect="1"/>
          </xdr:cNvPicPr>
        </xdr:nvPicPr>
        <xdr:blipFill>
          <a:blip r:embed="rId10"/>
          <a:stretch>
            <a:fillRect/>
          </a:stretch>
        </xdr:blipFill>
        <xdr:spPr>
          <a:xfrm>
            <a:off x="5076939" y="2637092"/>
            <a:ext cx="1595350" cy="1511808"/>
          </a:xfrm>
          <a:prstGeom prst="rect">
            <a:avLst/>
          </a:prstGeom>
          <a:noFill/>
          <a:ln w="9525" cmpd="sng">
            <a:noFill/>
          </a:ln>
        </xdr:spPr>
      </xdr:pic>
      <xdr:pic>
        <xdr:nvPicPr>
          <xdr:cNvPr id="15" name="Picture 34"/>
          <xdr:cNvPicPr preferRelativeResize="1">
            <a:picLocks noChangeAspect="1"/>
          </xdr:cNvPicPr>
        </xdr:nvPicPr>
        <xdr:blipFill>
          <a:blip r:embed="rId11"/>
          <a:stretch>
            <a:fillRect/>
          </a:stretch>
        </xdr:blipFill>
        <xdr:spPr>
          <a:xfrm>
            <a:off x="252256" y="3068600"/>
            <a:ext cx="1636256" cy="1732152"/>
          </a:xfrm>
          <a:prstGeom prst="rect">
            <a:avLst/>
          </a:prstGeom>
          <a:noFill/>
          <a:ln w="9525" cmpd="sng">
            <a:noFill/>
          </a:ln>
        </xdr:spPr>
      </xdr:pic>
      <xdr:pic>
        <xdr:nvPicPr>
          <xdr:cNvPr id="16" name="Picture 35"/>
          <xdr:cNvPicPr preferRelativeResize="1">
            <a:picLocks noChangeAspect="1"/>
          </xdr:cNvPicPr>
        </xdr:nvPicPr>
        <xdr:blipFill>
          <a:blip r:embed="rId12"/>
          <a:stretch>
            <a:fillRect/>
          </a:stretch>
        </xdr:blipFill>
        <xdr:spPr>
          <a:xfrm>
            <a:off x="5147389" y="4721184"/>
            <a:ext cx="1511264" cy="1591377"/>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Custom 2">
      <a:dk1>
        <a:sysClr val="windowText" lastClr="000000"/>
      </a:dk1>
      <a:lt1>
        <a:sysClr val="window" lastClr="FFFFFF"/>
      </a:lt1>
      <a:dk2>
        <a:srgbClr val="4F271C"/>
      </a:dk2>
      <a:lt2>
        <a:srgbClr val="E7DEC9"/>
      </a:lt2>
      <a:accent1>
        <a:srgbClr val="00B050"/>
      </a:accent1>
      <a:accent2>
        <a:srgbClr val="FFC000"/>
      </a:accent2>
      <a:accent3>
        <a:srgbClr val="C00000"/>
      </a:accent3>
      <a:accent4>
        <a:srgbClr val="7F7F7F"/>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a.jesus@jncc.gov.uk" TargetMode="External" /><Relationship Id="rId2" Type="http://schemas.openxmlformats.org/officeDocument/2006/relationships/hyperlink" Target="http://www.jncc.defra.gov.uk/"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93"/>
  <sheetViews>
    <sheetView zoomScalePageLayoutView="0" workbookViewId="0" topLeftCell="A1">
      <selection activeCell="D18" sqref="D18"/>
    </sheetView>
  </sheetViews>
  <sheetFormatPr defaultColWidth="9.140625" defaultRowHeight="12.75"/>
  <cols>
    <col min="1" max="1" width="11.57421875" style="32" customWidth="1"/>
    <col min="2" max="2" width="9.140625" style="31" customWidth="1"/>
    <col min="3" max="3" width="12.28125" style="31" customWidth="1"/>
    <col min="4" max="4" width="25.57421875" style="31" bestFit="1" customWidth="1"/>
    <col min="5" max="5" width="12.140625" style="31" customWidth="1"/>
    <col min="6" max="6" width="20.28125" style="31" bestFit="1" customWidth="1"/>
    <col min="7" max="16384" width="9.140625" style="31" customWidth="1"/>
  </cols>
  <sheetData>
    <row r="1" spans="1:6" s="37" customFormat="1" ht="48" customHeight="1">
      <c r="A1" s="39" t="s">
        <v>50</v>
      </c>
      <c r="B1" s="38" t="s">
        <v>51</v>
      </c>
      <c r="C1" s="38" t="s">
        <v>52</v>
      </c>
      <c r="D1" s="38" t="s">
        <v>53</v>
      </c>
      <c r="E1" s="38" t="s">
        <v>123</v>
      </c>
      <c r="F1" s="38" t="s">
        <v>54</v>
      </c>
    </row>
    <row r="2" spans="1:6" ht="12.75">
      <c r="A2" s="34" t="s">
        <v>55</v>
      </c>
      <c r="B2" s="33" t="s">
        <v>56</v>
      </c>
      <c r="C2" s="41">
        <v>1345</v>
      </c>
      <c r="D2" s="33" t="s">
        <v>60</v>
      </c>
      <c r="E2" s="33" t="s">
        <v>58</v>
      </c>
      <c r="F2" s="33" t="s">
        <v>61</v>
      </c>
    </row>
    <row r="3" spans="1:6" ht="12.75">
      <c r="A3" s="34" t="s">
        <v>55</v>
      </c>
      <c r="B3" s="33" t="s">
        <v>56</v>
      </c>
      <c r="C3" s="41">
        <v>1348</v>
      </c>
      <c r="D3" s="33" t="s">
        <v>62</v>
      </c>
      <c r="E3" s="33" t="s">
        <v>58</v>
      </c>
      <c r="F3" s="33" t="s">
        <v>61</v>
      </c>
    </row>
    <row r="4" spans="1:6" ht="12.75">
      <c r="A4" s="34" t="s">
        <v>55</v>
      </c>
      <c r="B4" s="33" t="s">
        <v>56</v>
      </c>
      <c r="C4" s="41">
        <v>1349</v>
      </c>
      <c r="D4" s="33" t="s">
        <v>63</v>
      </c>
      <c r="E4" s="33" t="s">
        <v>58</v>
      </c>
      <c r="F4" s="33" t="s">
        <v>61</v>
      </c>
    </row>
    <row r="5" spans="1:6" ht="12.75">
      <c r="A5" s="34" t="s">
        <v>55</v>
      </c>
      <c r="B5" s="33" t="s">
        <v>56</v>
      </c>
      <c r="C5" s="41">
        <v>1350</v>
      </c>
      <c r="D5" s="33" t="s">
        <v>64</v>
      </c>
      <c r="E5" s="33" t="s">
        <v>65</v>
      </c>
      <c r="F5" s="33" t="s">
        <v>61</v>
      </c>
    </row>
    <row r="6" spans="1:6" ht="12.75">
      <c r="A6" s="34" t="s">
        <v>55</v>
      </c>
      <c r="B6" s="33" t="s">
        <v>56</v>
      </c>
      <c r="C6" s="41">
        <v>1351</v>
      </c>
      <c r="D6" s="33" t="s">
        <v>66</v>
      </c>
      <c r="E6" s="33" t="s">
        <v>59</v>
      </c>
      <c r="F6" s="33" t="s">
        <v>61</v>
      </c>
    </row>
    <row r="7" spans="1:6" ht="12.75">
      <c r="A7" s="34" t="s">
        <v>55</v>
      </c>
      <c r="B7" s="33" t="s">
        <v>56</v>
      </c>
      <c r="C7" s="41">
        <v>1364</v>
      </c>
      <c r="D7" s="33" t="s">
        <v>67</v>
      </c>
      <c r="E7" s="33" t="s">
        <v>59</v>
      </c>
      <c r="F7" s="33" t="s">
        <v>68</v>
      </c>
    </row>
    <row r="8" spans="1:6" ht="12.75">
      <c r="A8" s="34" t="s">
        <v>55</v>
      </c>
      <c r="B8" s="33" t="s">
        <v>56</v>
      </c>
      <c r="C8" s="41">
        <v>1365</v>
      </c>
      <c r="D8" s="33" t="s">
        <v>69</v>
      </c>
      <c r="E8" s="33" t="s">
        <v>57</v>
      </c>
      <c r="F8" s="33" t="s">
        <v>68</v>
      </c>
    </row>
    <row r="9" spans="1:6" ht="12.75">
      <c r="A9" s="34" t="s">
        <v>55</v>
      </c>
      <c r="B9" s="33" t="s">
        <v>56</v>
      </c>
      <c r="C9" s="41">
        <v>2027</v>
      </c>
      <c r="D9" s="33" t="s">
        <v>70</v>
      </c>
      <c r="E9" s="33" t="s">
        <v>58</v>
      </c>
      <c r="F9" s="33" t="s">
        <v>61</v>
      </c>
    </row>
    <row r="10" spans="1:6" ht="12.75">
      <c r="A10" s="34" t="s">
        <v>55</v>
      </c>
      <c r="B10" s="33" t="s">
        <v>56</v>
      </c>
      <c r="C10" s="41">
        <v>2028</v>
      </c>
      <c r="D10" s="33" t="s">
        <v>71</v>
      </c>
      <c r="E10" s="33" t="s">
        <v>58</v>
      </c>
      <c r="F10" s="33" t="s">
        <v>61</v>
      </c>
    </row>
    <row r="11" spans="1:6" ht="12.75">
      <c r="A11" s="34" t="s">
        <v>55</v>
      </c>
      <c r="B11" s="33" t="s">
        <v>56</v>
      </c>
      <c r="C11" s="41">
        <v>2029</v>
      </c>
      <c r="D11" s="33" t="s">
        <v>72</v>
      </c>
      <c r="E11" s="33" t="s">
        <v>58</v>
      </c>
      <c r="F11" s="33" t="s">
        <v>61</v>
      </c>
    </row>
    <row r="12" spans="1:6" ht="12.75">
      <c r="A12" s="34" t="s">
        <v>55</v>
      </c>
      <c r="B12" s="33" t="s">
        <v>56</v>
      </c>
      <c r="C12" s="41">
        <v>2030</v>
      </c>
      <c r="D12" s="33" t="s">
        <v>73</v>
      </c>
      <c r="E12" s="33" t="s">
        <v>58</v>
      </c>
      <c r="F12" s="33" t="s">
        <v>61</v>
      </c>
    </row>
    <row r="13" spans="1:6" ht="12.75">
      <c r="A13" s="34" t="s">
        <v>55</v>
      </c>
      <c r="B13" s="33" t="s">
        <v>56</v>
      </c>
      <c r="C13" s="41">
        <v>2031</v>
      </c>
      <c r="D13" s="33" t="s">
        <v>74</v>
      </c>
      <c r="E13" s="33" t="s">
        <v>59</v>
      </c>
      <c r="F13" s="33" t="s">
        <v>61</v>
      </c>
    </row>
    <row r="14" spans="1:6" ht="12.75">
      <c r="A14" s="34" t="s">
        <v>55</v>
      </c>
      <c r="B14" s="33" t="s">
        <v>56</v>
      </c>
      <c r="C14" s="41">
        <v>2032</v>
      </c>
      <c r="D14" s="33" t="s">
        <v>75</v>
      </c>
      <c r="E14" s="33" t="s">
        <v>59</v>
      </c>
      <c r="F14" s="33" t="s">
        <v>61</v>
      </c>
    </row>
    <row r="15" spans="1:6" ht="12.75">
      <c r="A15" s="34" t="s">
        <v>55</v>
      </c>
      <c r="B15" s="33" t="s">
        <v>56</v>
      </c>
      <c r="C15" s="41">
        <v>2034</v>
      </c>
      <c r="D15" s="33" t="s">
        <v>76</v>
      </c>
      <c r="E15" s="33" t="s">
        <v>58</v>
      </c>
      <c r="F15" s="33" t="s">
        <v>61</v>
      </c>
    </row>
    <row r="16" spans="1:6" ht="12.75">
      <c r="A16" s="34" t="s">
        <v>55</v>
      </c>
      <c r="B16" s="33" t="s">
        <v>56</v>
      </c>
      <c r="C16" s="41">
        <v>2035</v>
      </c>
      <c r="D16" s="33" t="s">
        <v>77</v>
      </c>
      <c r="E16" s="33" t="s">
        <v>58</v>
      </c>
      <c r="F16" s="33" t="s">
        <v>61</v>
      </c>
    </row>
    <row r="17" spans="1:6" ht="12.75">
      <c r="A17" s="34" t="s">
        <v>55</v>
      </c>
      <c r="B17" s="33" t="s">
        <v>56</v>
      </c>
      <c r="C17" s="41">
        <v>2037</v>
      </c>
      <c r="D17" s="33" t="s">
        <v>78</v>
      </c>
      <c r="E17" s="33" t="s">
        <v>58</v>
      </c>
      <c r="F17" s="33" t="s">
        <v>61</v>
      </c>
    </row>
    <row r="18" spans="1:6" ht="12.75">
      <c r="A18" s="34" t="s">
        <v>55</v>
      </c>
      <c r="B18" s="33" t="s">
        <v>56</v>
      </c>
      <c r="C18" s="41">
        <v>2038</v>
      </c>
      <c r="D18" s="33" t="s">
        <v>79</v>
      </c>
      <c r="E18" s="33" t="s">
        <v>58</v>
      </c>
      <c r="F18" s="33" t="s">
        <v>61</v>
      </c>
    </row>
    <row r="19" spans="1:6" ht="12.75">
      <c r="A19" s="34" t="s">
        <v>55</v>
      </c>
      <c r="B19" s="33" t="s">
        <v>56</v>
      </c>
      <c r="C19" s="41">
        <v>2618</v>
      </c>
      <c r="D19" s="33" t="s">
        <v>80</v>
      </c>
      <c r="E19" s="33" t="s">
        <v>59</v>
      </c>
      <c r="F19" s="33" t="s">
        <v>61</v>
      </c>
    </row>
    <row r="20" spans="1:6" ht="12.75">
      <c r="A20" s="34" t="s">
        <v>55</v>
      </c>
      <c r="B20" s="33" t="s">
        <v>56</v>
      </c>
      <c r="C20" s="41">
        <v>2619</v>
      </c>
      <c r="D20" s="33" t="s">
        <v>81</v>
      </c>
      <c r="E20" s="33" t="s">
        <v>58</v>
      </c>
      <c r="F20" s="33" t="s">
        <v>61</v>
      </c>
    </row>
    <row r="21" spans="1:6" ht="12.75">
      <c r="A21" s="34" t="s">
        <v>55</v>
      </c>
      <c r="B21" s="33" t="s">
        <v>56</v>
      </c>
      <c r="C21" s="41">
        <v>2621</v>
      </c>
      <c r="D21" s="33" t="s">
        <v>82</v>
      </c>
      <c r="E21" s="33" t="s">
        <v>58</v>
      </c>
      <c r="F21" s="33" t="s">
        <v>61</v>
      </c>
    </row>
    <row r="22" spans="1:6" ht="12.75">
      <c r="A22" s="34" t="s">
        <v>55</v>
      </c>
      <c r="B22" s="33" t="s">
        <v>56</v>
      </c>
      <c r="C22" s="41">
        <v>2622</v>
      </c>
      <c r="D22" s="33" t="s">
        <v>83</v>
      </c>
      <c r="E22" s="33" t="s">
        <v>58</v>
      </c>
      <c r="F22" s="33" t="s">
        <v>61</v>
      </c>
    </row>
    <row r="23" spans="1:6" ht="12.75">
      <c r="A23" s="34" t="s">
        <v>55</v>
      </c>
      <c r="B23" s="33" t="s">
        <v>56</v>
      </c>
      <c r="C23" s="41">
        <v>2623</v>
      </c>
      <c r="D23" s="33" t="s">
        <v>84</v>
      </c>
      <c r="E23" s="36" t="s">
        <v>58</v>
      </c>
      <c r="F23" s="40" t="s">
        <v>61</v>
      </c>
    </row>
    <row r="24" spans="1:6" ht="12.75">
      <c r="A24" s="34" t="s">
        <v>55</v>
      </c>
      <c r="B24" s="33" t="s">
        <v>56</v>
      </c>
      <c r="C24" s="41">
        <v>2625</v>
      </c>
      <c r="D24" s="33" t="s">
        <v>85</v>
      </c>
      <c r="E24" s="33" t="s">
        <v>58</v>
      </c>
      <c r="F24" s="33" t="s">
        <v>61</v>
      </c>
    </row>
    <row r="25" spans="1:6" ht="12.75">
      <c r="A25" s="34" t="s">
        <v>55</v>
      </c>
      <c r="B25" s="33" t="s">
        <v>56</v>
      </c>
      <c r="C25" s="41">
        <v>2626</v>
      </c>
      <c r="D25" s="33" t="s">
        <v>86</v>
      </c>
      <c r="E25" s="33" t="s">
        <v>58</v>
      </c>
      <c r="F25" s="33" t="s">
        <v>61</v>
      </c>
    </row>
    <row r="26" spans="1:6" ht="12.75">
      <c r="A26" s="34" t="s">
        <v>55</v>
      </c>
      <c r="B26" s="33" t="s">
        <v>56</v>
      </c>
      <c r="C26" s="41">
        <v>2627</v>
      </c>
      <c r="D26" s="33" t="s">
        <v>87</v>
      </c>
      <c r="E26" s="33" t="s">
        <v>58</v>
      </c>
      <c r="F26" s="33" t="s">
        <v>61</v>
      </c>
    </row>
    <row r="27" spans="1:6" ht="12.75">
      <c r="A27" s="35" t="s">
        <v>55</v>
      </c>
      <c r="B27" s="33" t="s">
        <v>56</v>
      </c>
      <c r="C27" s="41">
        <v>2637</v>
      </c>
      <c r="D27" s="33" t="s">
        <v>88</v>
      </c>
      <c r="E27" s="33" t="s">
        <v>58</v>
      </c>
      <c r="F27" s="33" t="s">
        <v>68</v>
      </c>
    </row>
    <row r="28" spans="1:6" ht="12.75">
      <c r="A28" s="34" t="s">
        <v>55</v>
      </c>
      <c r="B28" s="33" t="s">
        <v>56</v>
      </c>
      <c r="C28" s="41">
        <v>2638</v>
      </c>
      <c r="D28" s="33" t="s">
        <v>89</v>
      </c>
      <c r="E28" s="33" t="s">
        <v>58</v>
      </c>
      <c r="F28" s="33" t="s">
        <v>68</v>
      </c>
    </row>
    <row r="29" spans="1:6" ht="12.75">
      <c r="A29" s="34" t="s">
        <v>55</v>
      </c>
      <c r="B29" s="33" t="s">
        <v>56</v>
      </c>
      <c r="C29" s="41">
        <v>5018</v>
      </c>
      <c r="D29" s="33" t="s">
        <v>90</v>
      </c>
      <c r="E29" s="33" t="s">
        <v>58</v>
      </c>
      <c r="F29" s="33" t="s">
        <v>68</v>
      </c>
    </row>
    <row r="30" spans="1:6" ht="12.75">
      <c r="A30" s="34" t="s">
        <v>55</v>
      </c>
      <c r="B30" s="33" t="s">
        <v>56</v>
      </c>
      <c r="C30" s="41">
        <v>5020</v>
      </c>
      <c r="D30" s="33" t="s">
        <v>91</v>
      </c>
      <c r="E30" s="33" t="s">
        <v>58</v>
      </c>
      <c r="F30" s="33" t="s">
        <v>61</v>
      </c>
    </row>
    <row r="31" spans="1:6" ht="12.75">
      <c r="A31" s="34" t="s">
        <v>55</v>
      </c>
      <c r="B31" s="33" t="s">
        <v>56</v>
      </c>
      <c r="C31" s="41">
        <v>5023</v>
      </c>
      <c r="D31" s="33" t="s">
        <v>92</v>
      </c>
      <c r="E31" s="33" t="s">
        <v>58</v>
      </c>
      <c r="F31" s="33" t="s">
        <v>61</v>
      </c>
    </row>
    <row r="32" spans="1:6" ht="12.75">
      <c r="A32" s="34" t="s">
        <v>55</v>
      </c>
      <c r="B32" s="33" t="s">
        <v>56</v>
      </c>
      <c r="C32" s="41">
        <v>5029</v>
      </c>
      <c r="D32" s="33" t="s">
        <v>93</v>
      </c>
      <c r="E32" s="33" t="s">
        <v>58</v>
      </c>
      <c r="F32" s="33" t="s">
        <v>61</v>
      </c>
    </row>
    <row r="33" spans="1:6" ht="12.75">
      <c r="A33" s="34" t="s">
        <v>55</v>
      </c>
      <c r="B33" s="33" t="s">
        <v>56</v>
      </c>
      <c r="C33" s="41">
        <v>5031</v>
      </c>
      <c r="D33" s="33" t="s">
        <v>94</v>
      </c>
      <c r="E33" s="33" t="s">
        <v>58</v>
      </c>
      <c r="F33" s="33" t="s">
        <v>61</v>
      </c>
    </row>
    <row r="34" spans="1:6" ht="12.75">
      <c r="A34" s="34" t="s">
        <v>55</v>
      </c>
      <c r="B34" s="33" t="s">
        <v>56</v>
      </c>
      <c r="C34" s="41">
        <v>5033</v>
      </c>
      <c r="D34" s="33" t="s">
        <v>95</v>
      </c>
      <c r="E34" s="33" t="s">
        <v>58</v>
      </c>
      <c r="F34" s="33" t="s">
        <v>61</v>
      </c>
    </row>
    <row r="35" spans="1:6" ht="12.75">
      <c r="A35" s="34" t="s">
        <v>55</v>
      </c>
      <c r="B35" s="33" t="s">
        <v>56</v>
      </c>
      <c r="C35" s="41">
        <v>5034</v>
      </c>
      <c r="D35" s="33" t="s">
        <v>96</v>
      </c>
      <c r="E35" s="33" t="s">
        <v>58</v>
      </c>
      <c r="F35" s="33" t="s">
        <v>61</v>
      </c>
    </row>
    <row r="36" spans="1:6" ht="12.75">
      <c r="A36" s="34" t="s">
        <v>55</v>
      </c>
      <c r="B36" s="33" t="s">
        <v>56</v>
      </c>
      <c r="C36" s="41">
        <v>6298</v>
      </c>
      <c r="D36" s="33" t="s">
        <v>97</v>
      </c>
      <c r="E36" s="33" t="s">
        <v>58</v>
      </c>
      <c r="F36" s="33" t="s">
        <v>61</v>
      </c>
    </row>
    <row r="37" spans="1:6" ht="12.75">
      <c r="A37" s="34" t="s">
        <v>55</v>
      </c>
      <c r="B37" s="33" t="s">
        <v>98</v>
      </c>
      <c r="C37" s="41">
        <v>1351</v>
      </c>
      <c r="D37" s="33" t="s">
        <v>66</v>
      </c>
      <c r="E37" s="33" t="s">
        <v>57</v>
      </c>
      <c r="F37" s="33" t="s">
        <v>61</v>
      </c>
    </row>
    <row r="38" spans="1:6" ht="12.75">
      <c r="A38" s="34" t="s">
        <v>55</v>
      </c>
      <c r="B38" s="33" t="s">
        <v>98</v>
      </c>
      <c r="C38" s="41">
        <v>1364</v>
      </c>
      <c r="D38" s="33" t="s">
        <v>67</v>
      </c>
      <c r="E38" s="33" t="s">
        <v>65</v>
      </c>
      <c r="F38" s="33" t="s">
        <v>68</v>
      </c>
    </row>
    <row r="39" spans="1:6" ht="12.75">
      <c r="A39" s="34" t="s">
        <v>55</v>
      </c>
      <c r="B39" s="33" t="s">
        <v>98</v>
      </c>
      <c r="C39" s="41">
        <v>1365</v>
      </c>
      <c r="D39" s="33" t="s">
        <v>69</v>
      </c>
      <c r="E39" s="33" t="s">
        <v>57</v>
      </c>
      <c r="F39" s="33" t="s">
        <v>68</v>
      </c>
    </row>
    <row r="40" spans="1:6" ht="12.75">
      <c r="A40" s="34" t="s">
        <v>55</v>
      </c>
      <c r="B40" s="33" t="s">
        <v>98</v>
      </c>
      <c r="C40" s="41">
        <v>1938</v>
      </c>
      <c r="D40" s="33" t="s">
        <v>99</v>
      </c>
      <c r="E40" s="33" t="s">
        <v>57</v>
      </c>
      <c r="F40" s="33" t="s">
        <v>68</v>
      </c>
    </row>
    <row r="41" spans="1:6" ht="12.75">
      <c r="A41" s="34" t="s">
        <v>55</v>
      </c>
      <c r="B41" s="33" t="s">
        <v>100</v>
      </c>
      <c r="C41" s="41">
        <v>1349</v>
      </c>
      <c r="D41" s="33" t="s">
        <v>63</v>
      </c>
      <c r="E41" s="33" t="s">
        <v>58</v>
      </c>
      <c r="F41" s="33" t="s">
        <v>61</v>
      </c>
    </row>
    <row r="42" spans="1:6" ht="12.75">
      <c r="A42" s="34" t="s">
        <v>55</v>
      </c>
      <c r="B42" s="33" t="s">
        <v>100</v>
      </c>
      <c r="C42" s="41">
        <v>1350</v>
      </c>
      <c r="D42" s="33" t="s">
        <v>64</v>
      </c>
      <c r="E42" s="33" t="s">
        <v>65</v>
      </c>
      <c r="F42" s="33" t="s">
        <v>61</v>
      </c>
    </row>
    <row r="43" spans="1:6" ht="12.75">
      <c r="A43" s="34" t="s">
        <v>55</v>
      </c>
      <c r="B43" s="33" t="s">
        <v>100</v>
      </c>
      <c r="C43" s="41">
        <v>1351</v>
      </c>
      <c r="D43" s="33" t="s">
        <v>66</v>
      </c>
      <c r="E43" s="33" t="s">
        <v>57</v>
      </c>
      <c r="F43" s="33" t="s">
        <v>61</v>
      </c>
    </row>
    <row r="44" spans="1:6" ht="12.75">
      <c r="A44" s="34" t="s">
        <v>55</v>
      </c>
      <c r="B44" s="33" t="s">
        <v>101</v>
      </c>
      <c r="C44" s="41">
        <v>1345</v>
      </c>
      <c r="D44" s="33" t="s">
        <v>60</v>
      </c>
      <c r="E44" s="33" t="s">
        <v>65</v>
      </c>
      <c r="F44" s="33" t="s">
        <v>61</v>
      </c>
    </row>
    <row r="45" spans="1:6" ht="12.75">
      <c r="A45" s="34" t="s">
        <v>55</v>
      </c>
      <c r="B45" s="33" t="s">
        <v>101</v>
      </c>
      <c r="C45" s="41">
        <v>1348</v>
      </c>
      <c r="D45" s="33" t="s">
        <v>62</v>
      </c>
      <c r="E45" s="33" t="s">
        <v>58</v>
      </c>
      <c r="F45" s="33" t="s">
        <v>61</v>
      </c>
    </row>
    <row r="46" spans="1:6" ht="12.75">
      <c r="A46" s="34" t="s">
        <v>55</v>
      </c>
      <c r="B46" s="33" t="s">
        <v>101</v>
      </c>
      <c r="C46" s="41">
        <v>1349</v>
      </c>
      <c r="D46" s="33" t="s">
        <v>63</v>
      </c>
      <c r="E46" s="33" t="s">
        <v>59</v>
      </c>
      <c r="F46" s="33" t="s">
        <v>61</v>
      </c>
    </row>
    <row r="47" spans="1:6" ht="12.75">
      <c r="A47" s="34" t="s">
        <v>55</v>
      </c>
      <c r="B47" s="33" t="s">
        <v>101</v>
      </c>
      <c r="C47" s="41">
        <v>1350</v>
      </c>
      <c r="D47" s="33" t="s">
        <v>64</v>
      </c>
      <c r="E47" s="33" t="s">
        <v>58</v>
      </c>
      <c r="F47" s="33" t="s">
        <v>61</v>
      </c>
    </row>
    <row r="48" spans="1:6" ht="12.75">
      <c r="A48" s="34" t="s">
        <v>55</v>
      </c>
      <c r="B48" s="33" t="s">
        <v>101</v>
      </c>
      <c r="C48" s="41">
        <v>1351</v>
      </c>
      <c r="D48" s="33" t="s">
        <v>66</v>
      </c>
      <c r="E48" s="33" t="s">
        <v>58</v>
      </c>
      <c r="F48" s="33" t="s">
        <v>61</v>
      </c>
    </row>
    <row r="49" spans="1:6" ht="12.75">
      <c r="A49" s="34" t="s">
        <v>55</v>
      </c>
      <c r="B49" s="33" t="s">
        <v>101</v>
      </c>
      <c r="C49" s="41">
        <v>1364</v>
      </c>
      <c r="D49" s="33" t="s">
        <v>67</v>
      </c>
      <c r="E49" s="33" t="s">
        <v>58</v>
      </c>
      <c r="F49" s="33" t="s">
        <v>68</v>
      </c>
    </row>
    <row r="50" spans="1:6" ht="12.75">
      <c r="A50" s="34" t="s">
        <v>55</v>
      </c>
      <c r="B50" s="33" t="s">
        <v>101</v>
      </c>
      <c r="C50" s="41">
        <v>1365</v>
      </c>
      <c r="D50" s="33" t="s">
        <v>69</v>
      </c>
      <c r="E50" s="33" t="s">
        <v>58</v>
      </c>
      <c r="F50" s="33" t="s">
        <v>68</v>
      </c>
    </row>
    <row r="51" spans="1:6" ht="12.75">
      <c r="A51" s="34" t="s">
        <v>55</v>
      </c>
      <c r="B51" s="33" t="s">
        <v>101</v>
      </c>
      <c r="C51" s="41">
        <v>1366</v>
      </c>
      <c r="D51" s="33" t="s">
        <v>102</v>
      </c>
      <c r="E51" s="33" t="s">
        <v>65</v>
      </c>
      <c r="F51" s="33" t="s">
        <v>68</v>
      </c>
    </row>
    <row r="52" spans="1:6" ht="12.75">
      <c r="A52" s="34" t="s">
        <v>55</v>
      </c>
      <c r="B52" s="33" t="s">
        <v>101</v>
      </c>
      <c r="C52" s="41">
        <v>2027</v>
      </c>
      <c r="D52" s="33" t="s">
        <v>70</v>
      </c>
      <c r="E52" s="33" t="s">
        <v>58</v>
      </c>
      <c r="F52" s="33" t="s">
        <v>61</v>
      </c>
    </row>
    <row r="53" spans="1:6" ht="12.75">
      <c r="A53" s="34" t="s">
        <v>55</v>
      </c>
      <c r="B53" s="33" t="s">
        <v>101</v>
      </c>
      <c r="C53" s="41">
        <v>2028</v>
      </c>
      <c r="D53" s="33" t="s">
        <v>71</v>
      </c>
      <c r="E53" s="33" t="s">
        <v>58</v>
      </c>
      <c r="F53" s="33" t="s">
        <v>61</v>
      </c>
    </row>
    <row r="54" spans="1:6" ht="12.75">
      <c r="A54" s="34" t="s">
        <v>55</v>
      </c>
      <c r="B54" s="33" t="s">
        <v>101</v>
      </c>
      <c r="C54" s="41">
        <v>2029</v>
      </c>
      <c r="D54" s="33" t="s">
        <v>72</v>
      </c>
      <c r="E54" s="33" t="s">
        <v>58</v>
      </c>
      <c r="F54" s="33" t="s">
        <v>61</v>
      </c>
    </row>
    <row r="55" spans="1:6" ht="12.75">
      <c r="A55" s="34" t="s">
        <v>55</v>
      </c>
      <c r="B55" s="33" t="s">
        <v>101</v>
      </c>
      <c r="C55" s="41">
        <v>2030</v>
      </c>
      <c r="D55" s="33" t="s">
        <v>73</v>
      </c>
      <c r="E55" s="33" t="s">
        <v>58</v>
      </c>
      <c r="F55" s="33" t="s">
        <v>61</v>
      </c>
    </row>
    <row r="56" spans="1:6" ht="12.75">
      <c r="A56" s="34" t="s">
        <v>55</v>
      </c>
      <c r="B56" s="33" t="s">
        <v>101</v>
      </c>
      <c r="C56" s="41">
        <v>2033</v>
      </c>
      <c r="D56" s="33" t="s">
        <v>103</v>
      </c>
      <c r="E56" s="33" t="s">
        <v>58</v>
      </c>
      <c r="F56" s="33" t="s">
        <v>61</v>
      </c>
    </row>
    <row r="57" spans="1:6" ht="12.75">
      <c r="A57" s="34" t="s">
        <v>55</v>
      </c>
      <c r="B57" s="33" t="s">
        <v>101</v>
      </c>
      <c r="C57" s="41">
        <v>2034</v>
      </c>
      <c r="D57" s="33" t="s">
        <v>76</v>
      </c>
      <c r="E57" s="33" t="s">
        <v>58</v>
      </c>
      <c r="F57" s="33" t="s">
        <v>61</v>
      </c>
    </row>
    <row r="58" spans="1:6" ht="12.75">
      <c r="A58" s="34" t="s">
        <v>55</v>
      </c>
      <c r="B58" s="33" t="s">
        <v>101</v>
      </c>
      <c r="C58" s="41">
        <v>2035</v>
      </c>
      <c r="D58" s="33" t="s">
        <v>77</v>
      </c>
      <c r="E58" s="33" t="s">
        <v>58</v>
      </c>
      <c r="F58" s="33" t="s">
        <v>61</v>
      </c>
    </row>
    <row r="59" spans="1:6" ht="12.75">
      <c r="A59" s="34" t="s">
        <v>55</v>
      </c>
      <c r="B59" s="33" t="s">
        <v>101</v>
      </c>
      <c r="C59" s="41">
        <v>2037</v>
      </c>
      <c r="D59" s="33" t="s">
        <v>78</v>
      </c>
      <c r="E59" s="33" t="s">
        <v>58</v>
      </c>
      <c r="F59" s="33" t="s">
        <v>61</v>
      </c>
    </row>
    <row r="60" spans="1:6" ht="12.75">
      <c r="A60" s="34" t="s">
        <v>55</v>
      </c>
      <c r="B60" s="33" t="s">
        <v>101</v>
      </c>
      <c r="C60" s="41">
        <v>2038</v>
      </c>
      <c r="D60" s="33" t="s">
        <v>79</v>
      </c>
      <c r="E60" s="33" t="s">
        <v>58</v>
      </c>
      <c r="F60" s="33" t="s">
        <v>61</v>
      </c>
    </row>
    <row r="61" spans="1:6" ht="12.75">
      <c r="A61" s="34" t="s">
        <v>55</v>
      </c>
      <c r="B61" s="33" t="s">
        <v>101</v>
      </c>
      <c r="C61" s="41">
        <v>2618</v>
      </c>
      <c r="D61" s="33" t="s">
        <v>80</v>
      </c>
      <c r="E61" s="33" t="s">
        <v>58</v>
      </c>
      <c r="F61" s="33" t="s">
        <v>61</v>
      </c>
    </row>
    <row r="62" spans="1:6" ht="12.75">
      <c r="A62" s="34" t="s">
        <v>55</v>
      </c>
      <c r="B62" s="33" t="s">
        <v>101</v>
      </c>
      <c r="C62" s="41">
        <v>2619</v>
      </c>
      <c r="D62" s="33" t="s">
        <v>81</v>
      </c>
      <c r="E62" s="33" t="s">
        <v>58</v>
      </c>
      <c r="F62" s="33" t="s">
        <v>61</v>
      </c>
    </row>
    <row r="63" spans="1:6" ht="12.75">
      <c r="A63" s="34" t="s">
        <v>55</v>
      </c>
      <c r="B63" s="33" t="s">
        <v>101</v>
      </c>
      <c r="C63" s="41">
        <v>2620</v>
      </c>
      <c r="D63" s="33" t="s">
        <v>104</v>
      </c>
      <c r="E63" s="33" t="s">
        <v>58</v>
      </c>
      <c r="F63" s="33" t="s">
        <v>61</v>
      </c>
    </row>
    <row r="64" spans="1:6" ht="12.75">
      <c r="A64" s="34" t="s">
        <v>55</v>
      </c>
      <c r="B64" s="33" t="s">
        <v>101</v>
      </c>
      <c r="C64" s="41">
        <v>2621</v>
      </c>
      <c r="D64" s="33" t="s">
        <v>82</v>
      </c>
      <c r="E64" s="33" t="s">
        <v>58</v>
      </c>
      <c r="F64" s="33" t="s">
        <v>61</v>
      </c>
    </row>
    <row r="65" spans="1:6" ht="12.75">
      <c r="A65" s="34" t="s">
        <v>55</v>
      </c>
      <c r="B65" s="33" t="s">
        <v>101</v>
      </c>
      <c r="C65" s="41">
        <v>2622</v>
      </c>
      <c r="D65" s="33" t="s">
        <v>83</v>
      </c>
      <c r="E65" s="33" t="s">
        <v>58</v>
      </c>
      <c r="F65" s="33" t="s">
        <v>61</v>
      </c>
    </row>
    <row r="66" spans="1:6" ht="12.75">
      <c r="A66" s="34" t="s">
        <v>55</v>
      </c>
      <c r="B66" s="33" t="s">
        <v>101</v>
      </c>
      <c r="C66" s="41">
        <v>2623</v>
      </c>
      <c r="D66" s="33" t="s">
        <v>84</v>
      </c>
      <c r="E66" s="33" t="s">
        <v>58</v>
      </c>
      <c r="F66" s="33" t="s">
        <v>61</v>
      </c>
    </row>
    <row r="67" spans="1:6" ht="12.75">
      <c r="A67" s="34" t="s">
        <v>55</v>
      </c>
      <c r="B67" s="33" t="s">
        <v>101</v>
      </c>
      <c r="C67" s="41">
        <v>2625</v>
      </c>
      <c r="D67" s="33" t="s">
        <v>85</v>
      </c>
      <c r="E67" s="33" t="s">
        <v>58</v>
      </c>
      <c r="F67" s="33" t="s">
        <v>61</v>
      </c>
    </row>
    <row r="68" spans="1:6" ht="12.75">
      <c r="A68" s="34" t="s">
        <v>55</v>
      </c>
      <c r="B68" s="33" t="s">
        <v>101</v>
      </c>
      <c r="C68" s="41">
        <v>2627</v>
      </c>
      <c r="D68" s="33" t="s">
        <v>87</v>
      </c>
      <c r="E68" s="33" t="s">
        <v>58</v>
      </c>
      <c r="F68" s="33" t="s">
        <v>61</v>
      </c>
    </row>
    <row r="69" spans="1:6" ht="12.75">
      <c r="A69" s="34" t="s">
        <v>55</v>
      </c>
      <c r="B69" s="33" t="s">
        <v>101</v>
      </c>
      <c r="C69" s="41">
        <v>2628</v>
      </c>
      <c r="D69" s="33" t="s">
        <v>105</v>
      </c>
      <c r="E69" s="33" t="s">
        <v>58</v>
      </c>
      <c r="F69" s="33" t="s">
        <v>61</v>
      </c>
    </row>
    <row r="70" spans="1:6" ht="12.75">
      <c r="A70" s="34" t="s">
        <v>55</v>
      </c>
      <c r="B70" s="33" t="s">
        <v>101</v>
      </c>
      <c r="C70" s="41">
        <v>2637</v>
      </c>
      <c r="D70" s="33" t="s">
        <v>88</v>
      </c>
      <c r="E70" s="33" t="s">
        <v>58</v>
      </c>
      <c r="F70" s="33" t="s">
        <v>68</v>
      </c>
    </row>
    <row r="71" spans="1:6" ht="12.75">
      <c r="A71" s="34" t="s">
        <v>55</v>
      </c>
      <c r="B71" s="33" t="s">
        <v>101</v>
      </c>
      <c r="C71" s="41">
        <v>5020</v>
      </c>
      <c r="D71" s="33" t="s">
        <v>91</v>
      </c>
      <c r="E71" s="33" t="s">
        <v>65</v>
      </c>
      <c r="F71" s="33" t="s">
        <v>61</v>
      </c>
    </row>
    <row r="72" spans="1:6" ht="12.75">
      <c r="A72" s="34" t="s">
        <v>55</v>
      </c>
      <c r="B72" s="33" t="s">
        <v>101</v>
      </c>
      <c r="C72" s="41">
        <v>5023</v>
      </c>
      <c r="D72" s="33" t="s">
        <v>92</v>
      </c>
      <c r="E72" s="33" t="s">
        <v>58</v>
      </c>
      <c r="F72" s="33" t="s">
        <v>61</v>
      </c>
    </row>
    <row r="73" spans="1:6" ht="12.75">
      <c r="A73" s="34" t="s">
        <v>55</v>
      </c>
      <c r="B73" s="33" t="s">
        <v>101</v>
      </c>
      <c r="C73" s="41">
        <v>5031</v>
      </c>
      <c r="D73" s="33" t="s">
        <v>94</v>
      </c>
      <c r="E73" s="33" t="s">
        <v>58</v>
      </c>
      <c r="F73" s="33" t="s">
        <v>61</v>
      </c>
    </row>
    <row r="74" spans="1:6" ht="12.75">
      <c r="A74" s="34" t="s">
        <v>55</v>
      </c>
      <c r="B74" s="33" t="s">
        <v>101</v>
      </c>
      <c r="C74" s="41">
        <v>5033</v>
      </c>
      <c r="D74" s="33" t="s">
        <v>95</v>
      </c>
      <c r="E74" s="33" t="s">
        <v>58</v>
      </c>
      <c r="F74" s="33" t="s">
        <v>61</v>
      </c>
    </row>
    <row r="75" spans="1:6" ht="12.75">
      <c r="A75" s="34" t="s">
        <v>55</v>
      </c>
      <c r="B75" s="33" t="s">
        <v>101</v>
      </c>
      <c r="C75" s="41">
        <v>5034</v>
      </c>
      <c r="D75" s="33" t="s">
        <v>96</v>
      </c>
      <c r="E75" s="33" t="s">
        <v>58</v>
      </c>
      <c r="F75" s="33" t="s">
        <v>61</v>
      </c>
    </row>
    <row r="76" spans="1:6" ht="12.75">
      <c r="A76" s="34" t="s">
        <v>55</v>
      </c>
      <c r="B76" s="33" t="s">
        <v>106</v>
      </c>
      <c r="C76" s="41">
        <v>1345</v>
      </c>
      <c r="D76" s="33" t="s">
        <v>60</v>
      </c>
      <c r="E76" s="33" t="s">
        <v>58</v>
      </c>
      <c r="F76" s="33" t="s">
        <v>61</v>
      </c>
    </row>
    <row r="77" spans="1:6" ht="12.75">
      <c r="A77" s="34" t="s">
        <v>55</v>
      </c>
      <c r="B77" s="33" t="s">
        <v>106</v>
      </c>
      <c r="C77" s="41">
        <v>1349</v>
      </c>
      <c r="D77" s="33" t="s">
        <v>63</v>
      </c>
      <c r="E77" s="33" t="s">
        <v>65</v>
      </c>
      <c r="F77" s="33" t="s">
        <v>61</v>
      </c>
    </row>
    <row r="78" spans="1:6" ht="12.75">
      <c r="A78" s="34" t="s">
        <v>55</v>
      </c>
      <c r="B78" s="33" t="s">
        <v>106</v>
      </c>
      <c r="C78" s="41">
        <v>1350</v>
      </c>
      <c r="D78" s="33" t="s">
        <v>64</v>
      </c>
      <c r="E78" s="33" t="s">
        <v>57</v>
      </c>
      <c r="F78" s="33" t="s">
        <v>61</v>
      </c>
    </row>
    <row r="79" spans="1:6" ht="12.75">
      <c r="A79" s="34" t="s">
        <v>55</v>
      </c>
      <c r="B79" s="33" t="s">
        <v>106</v>
      </c>
      <c r="C79" s="41">
        <v>1351</v>
      </c>
      <c r="D79" s="33" t="s">
        <v>66</v>
      </c>
      <c r="E79" s="33" t="s">
        <v>65</v>
      </c>
      <c r="F79" s="33" t="s">
        <v>61</v>
      </c>
    </row>
    <row r="80" spans="1:6" ht="12.75">
      <c r="A80" s="34" t="s">
        <v>55</v>
      </c>
      <c r="B80" s="33" t="s">
        <v>106</v>
      </c>
      <c r="C80" s="41">
        <v>1366</v>
      </c>
      <c r="D80" s="33" t="s">
        <v>102</v>
      </c>
      <c r="E80" s="33" t="s">
        <v>57</v>
      </c>
      <c r="F80" s="33" t="s">
        <v>68</v>
      </c>
    </row>
    <row r="81" spans="1:6" ht="12.75">
      <c r="A81" s="34" t="s">
        <v>55</v>
      </c>
      <c r="B81" s="33" t="s">
        <v>106</v>
      </c>
      <c r="C81" s="41">
        <v>2027</v>
      </c>
      <c r="D81" s="33" t="s">
        <v>70</v>
      </c>
      <c r="E81" s="33" t="s">
        <v>59</v>
      </c>
      <c r="F81" s="33" t="s">
        <v>61</v>
      </c>
    </row>
    <row r="82" spans="1:6" ht="12.75">
      <c r="A82" s="34" t="s">
        <v>55</v>
      </c>
      <c r="B82" s="33" t="s">
        <v>106</v>
      </c>
      <c r="C82" s="41">
        <v>2028</v>
      </c>
      <c r="D82" s="33" t="s">
        <v>71</v>
      </c>
      <c r="E82" s="33" t="s">
        <v>58</v>
      </c>
      <c r="F82" s="33" t="s">
        <v>61</v>
      </c>
    </row>
    <row r="83" spans="1:6" ht="12.75">
      <c r="A83" s="34" t="s">
        <v>55</v>
      </c>
      <c r="B83" s="33" t="s">
        <v>106</v>
      </c>
      <c r="C83" s="41">
        <v>2029</v>
      </c>
      <c r="D83" s="33" t="s">
        <v>72</v>
      </c>
      <c r="E83" s="33" t="s">
        <v>65</v>
      </c>
      <c r="F83" s="33" t="s">
        <v>61</v>
      </c>
    </row>
    <row r="84" spans="1:6" ht="12.75">
      <c r="A84" s="34" t="s">
        <v>55</v>
      </c>
      <c r="B84" s="33" t="s">
        <v>106</v>
      </c>
      <c r="C84" s="41">
        <v>2030</v>
      </c>
      <c r="D84" s="33" t="s">
        <v>73</v>
      </c>
      <c r="E84" s="33" t="s">
        <v>65</v>
      </c>
      <c r="F84" s="33" t="s">
        <v>61</v>
      </c>
    </row>
    <row r="85" spans="1:6" ht="12.75">
      <c r="A85" s="34" t="s">
        <v>55</v>
      </c>
      <c r="B85" s="33" t="s">
        <v>106</v>
      </c>
      <c r="C85" s="41">
        <v>2033</v>
      </c>
      <c r="D85" s="33" t="s">
        <v>103</v>
      </c>
      <c r="E85" s="33" t="s">
        <v>58</v>
      </c>
      <c r="F85" s="33" t="s">
        <v>61</v>
      </c>
    </row>
    <row r="86" spans="1:6" ht="12.75">
      <c r="A86" s="34" t="s">
        <v>55</v>
      </c>
      <c r="B86" s="33" t="s">
        <v>106</v>
      </c>
      <c r="C86" s="41">
        <v>2034</v>
      </c>
      <c r="D86" s="33" t="s">
        <v>76</v>
      </c>
      <c r="E86" s="33" t="s">
        <v>58</v>
      </c>
      <c r="F86" s="33" t="s">
        <v>61</v>
      </c>
    </row>
    <row r="87" spans="1:6" ht="12.75">
      <c r="A87" s="34" t="s">
        <v>55</v>
      </c>
      <c r="B87" s="33" t="s">
        <v>106</v>
      </c>
      <c r="C87" s="41">
        <v>2035</v>
      </c>
      <c r="D87" s="33" t="s">
        <v>77</v>
      </c>
      <c r="E87" s="33" t="s">
        <v>65</v>
      </c>
      <c r="F87" s="33" t="s">
        <v>61</v>
      </c>
    </row>
    <row r="88" spans="1:6" ht="12.75">
      <c r="A88" s="34" t="s">
        <v>55</v>
      </c>
      <c r="B88" s="33" t="s">
        <v>106</v>
      </c>
      <c r="C88" s="41">
        <v>2618</v>
      </c>
      <c r="D88" s="33" t="s">
        <v>80</v>
      </c>
      <c r="E88" s="33" t="s">
        <v>58</v>
      </c>
      <c r="F88" s="33" t="s">
        <v>61</v>
      </c>
    </row>
    <row r="89" spans="1:6" ht="12.75">
      <c r="A89" s="34" t="s">
        <v>55</v>
      </c>
      <c r="B89" s="33" t="s">
        <v>106</v>
      </c>
      <c r="C89" s="41">
        <v>2621</v>
      </c>
      <c r="D89" s="33" t="s">
        <v>82</v>
      </c>
      <c r="E89" s="33" t="s">
        <v>58</v>
      </c>
      <c r="F89" s="33" t="s">
        <v>61</v>
      </c>
    </row>
    <row r="90" spans="1:6" ht="12.75">
      <c r="A90" s="34" t="s">
        <v>55</v>
      </c>
      <c r="B90" s="33" t="s">
        <v>106</v>
      </c>
      <c r="C90" s="41">
        <v>2623</v>
      </c>
      <c r="D90" s="33" t="s">
        <v>84</v>
      </c>
      <c r="E90" s="33" t="s">
        <v>58</v>
      </c>
      <c r="F90" s="33" t="s">
        <v>61</v>
      </c>
    </row>
    <row r="91" spans="1:6" ht="12.75">
      <c r="A91" s="34" t="s">
        <v>55</v>
      </c>
      <c r="B91" s="33" t="s">
        <v>106</v>
      </c>
      <c r="C91" s="41">
        <v>2627</v>
      </c>
      <c r="D91" s="33" t="s">
        <v>87</v>
      </c>
      <c r="E91" s="33" t="s">
        <v>58</v>
      </c>
      <c r="F91" s="33" t="s">
        <v>61</v>
      </c>
    </row>
    <row r="92" spans="1:6" ht="12.75">
      <c r="A92" s="34" t="s">
        <v>55</v>
      </c>
      <c r="B92" s="33" t="s">
        <v>106</v>
      </c>
      <c r="C92" s="41">
        <v>5031</v>
      </c>
      <c r="D92" s="33" t="s">
        <v>94</v>
      </c>
      <c r="E92" s="33" t="s">
        <v>57</v>
      </c>
      <c r="F92" s="33" t="s">
        <v>61</v>
      </c>
    </row>
    <row r="93" spans="1:6" ht="12.75">
      <c r="A93" s="34" t="s">
        <v>55</v>
      </c>
      <c r="B93" s="33" t="s">
        <v>106</v>
      </c>
      <c r="C93" s="41">
        <v>5033</v>
      </c>
      <c r="D93" s="33" t="s">
        <v>95</v>
      </c>
      <c r="E93" s="33" t="s">
        <v>58</v>
      </c>
      <c r="F93" s="33" t="s">
        <v>61</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58"/>
  <sheetViews>
    <sheetView tabSelected="1" zoomScalePageLayoutView="0" workbookViewId="0" topLeftCell="A1">
      <selection activeCell="H68" sqref="H6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8" ht="15" customHeight="1">
      <c r="A2" s="15"/>
      <c r="B2" s="63">
        <v>41760</v>
      </c>
      <c r="C2" s="64"/>
      <c r="D2" s="65"/>
      <c r="E2" s="65"/>
      <c r="F2" s="65"/>
      <c r="G2" s="65"/>
      <c r="H2" s="65"/>
      <c r="I2" s="65"/>
      <c r="J2" s="65"/>
      <c r="K2" s="65"/>
      <c r="L2" s="65"/>
      <c r="M2" s="65"/>
      <c r="N2" s="65"/>
      <c r="O2" s="65"/>
      <c r="P2" s="16"/>
      <c r="Q2" s="1"/>
      <c r="R2" s="1"/>
    </row>
    <row r="3" spans="1:18" ht="19.5" customHeight="1">
      <c r="A3" s="15"/>
      <c r="B3" s="66" t="s">
        <v>1</v>
      </c>
      <c r="C3" s="67"/>
      <c r="D3" s="67"/>
      <c r="E3" s="67"/>
      <c r="F3" s="67"/>
      <c r="G3" s="67"/>
      <c r="H3" s="67"/>
      <c r="I3" s="67"/>
      <c r="J3" s="67"/>
      <c r="K3" s="67"/>
      <c r="L3" s="67"/>
      <c r="M3" s="67"/>
      <c r="N3" s="67"/>
      <c r="O3" s="68"/>
      <c r="P3" s="16"/>
      <c r="Q3" s="1"/>
      <c r="R3" s="1"/>
    </row>
    <row r="4" spans="1:18" ht="15" customHeight="1">
      <c r="A4" s="15"/>
      <c r="B4" s="69" t="s">
        <v>2</v>
      </c>
      <c r="C4" s="70"/>
      <c r="D4" s="70"/>
      <c r="E4" s="70"/>
      <c r="F4" s="70"/>
      <c r="G4" s="70"/>
      <c r="H4" s="70"/>
      <c r="I4" s="70"/>
      <c r="J4" s="70"/>
      <c r="K4" s="70"/>
      <c r="L4" s="70"/>
      <c r="M4" s="70"/>
      <c r="N4" s="70"/>
      <c r="O4" s="71"/>
      <c r="P4" s="16"/>
      <c r="Q4" s="1"/>
      <c r="R4" s="1"/>
    </row>
    <row r="5" spans="1:18" ht="15" customHeight="1">
      <c r="A5" s="15"/>
      <c r="B5" s="72"/>
      <c r="C5" s="73"/>
      <c r="D5" s="73"/>
      <c r="E5" s="73"/>
      <c r="F5" s="73"/>
      <c r="G5" s="73"/>
      <c r="H5" s="73"/>
      <c r="I5" s="2" t="s">
        <v>3</v>
      </c>
      <c r="J5" s="74" t="s">
        <v>4</v>
      </c>
      <c r="K5" s="75"/>
      <c r="L5" s="75"/>
      <c r="M5" s="75"/>
      <c r="N5" s="75"/>
      <c r="O5" s="76"/>
      <c r="P5" s="16"/>
      <c r="Q5" s="1"/>
      <c r="R5" s="1"/>
    </row>
    <row r="6" spans="1:18" ht="6" customHeight="1">
      <c r="A6" s="15"/>
      <c r="B6" s="77"/>
      <c r="C6" s="78"/>
      <c r="D6" s="78"/>
      <c r="E6" s="78"/>
      <c r="F6" s="78"/>
      <c r="G6" s="78"/>
      <c r="H6" s="78"/>
      <c r="I6" s="3"/>
      <c r="J6" s="79"/>
      <c r="K6" s="78"/>
      <c r="L6" s="78"/>
      <c r="M6" s="78"/>
      <c r="N6" s="78"/>
      <c r="O6" s="80"/>
      <c r="P6" s="16"/>
      <c r="Q6" s="1"/>
      <c r="R6" s="1"/>
    </row>
    <row r="7" spans="1:18" ht="6" customHeight="1">
      <c r="A7" s="15"/>
      <c r="B7" s="5"/>
      <c r="C7" s="5"/>
      <c r="D7" s="5"/>
      <c r="E7" s="5"/>
      <c r="F7" s="5"/>
      <c r="G7" s="5"/>
      <c r="H7" s="5"/>
      <c r="I7" s="5"/>
      <c r="J7" s="5"/>
      <c r="K7" s="5"/>
      <c r="L7" s="5"/>
      <c r="M7" s="5"/>
      <c r="N7" s="5"/>
      <c r="O7" s="5"/>
      <c r="P7" s="16"/>
      <c r="Q7" s="1"/>
      <c r="R7" s="1"/>
    </row>
    <row r="8" spans="1:18" ht="15" customHeight="1">
      <c r="A8" s="15"/>
      <c r="B8" s="81" t="s">
        <v>5</v>
      </c>
      <c r="C8" s="82"/>
      <c r="D8" s="82"/>
      <c r="E8" s="82"/>
      <c r="F8" s="82"/>
      <c r="G8" s="82"/>
      <c r="H8" s="82"/>
      <c r="I8" s="82"/>
      <c r="J8" s="82"/>
      <c r="K8" s="82"/>
      <c r="L8" s="82"/>
      <c r="M8" s="82"/>
      <c r="N8" s="82"/>
      <c r="O8" s="82"/>
      <c r="P8" s="16"/>
      <c r="Q8" s="1"/>
      <c r="R8" s="1"/>
    </row>
    <row r="9" spans="1:18" ht="15" customHeight="1">
      <c r="A9" s="15"/>
      <c r="B9" s="5"/>
      <c r="C9" s="2" t="s">
        <v>3</v>
      </c>
      <c r="D9" s="23" t="s">
        <v>6</v>
      </c>
      <c r="E9" s="6"/>
      <c r="F9" s="24"/>
      <c r="G9" s="83" t="s">
        <v>115</v>
      </c>
      <c r="H9" s="84"/>
      <c r="I9" s="84"/>
      <c r="J9" s="84"/>
      <c r="K9" s="84"/>
      <c r="L9" s="84"/>
      <c r="M9" s="84"/>
      <c r="N9" s="84"/>
      <c r="O9" s="85"/>
      <c r="P9" s="16"/>
      <c r="Q9" s="1"/>
      <c r="R9" s="1"/>
    </row>
    <row r="10" spans="1:18" ht="15" customHeight="1">
      <c r="A10" s="15"/>
      <c r="B10" s="5"/>
      <c r="C10" s="2" t="s">
        <v>3</v>
      </c>
      <c r="D10" s="23" t="s">
        <v>7</v>
      </c>
      <c r="E10" s="6"/>
      <c r="F10" s="24"/>
      <c r="G10" s="86" t="s">
        <v>127</v>
      </c>
      <c r="H10" s="87"/>
      <c r="I10" s="87"/>
      <c r="J10" s="87"/>
      <c r="K10" s="87"/>
      <c r="L10" s="87"/>
      <c r="M10" s="87"/>
      <c r="N10" s="87"/>
      <c r="O10" s="88"/>
      <c r="P10" s="16"/>
      <c r="Q10" s="1"/>
      <c r="R10" s="1"/>
    </row>
    <row r="11" spans="1:18" ht="15" customHeight="1">
      <c r="A11" s="15"/>
      <c r="B11" s="5"/>
      <c r="C11" s="2" t="s">
        <v>3</v>
      </c>
      <c r="D11" s="23" t="s">
        <v>8</v>
      </c>
      <c r="E11" s="6"/>
      <c r="F11" s="24"/>
      <c r="G11" s="89" t="s">
        <v>128</v>
      </c>
      <c r="H11" s="87"/>
      <c r="I11" s="87"/>
      <c r="J11" s="87"/>
      <c r="K11" s="87"/>
      <c r="L11" s="87"/>
      <c r="M11" s="87"/>
      <c r="N11" s="87"/>
      <c r="O11" s="88"/>
      <c r="P11" s="16"/>
      <c r="Q11" s="1"/>
      <c r="R11" s="1"/>
    </row>
    <row r="12" spans="1:18" ht="15" customHeight="1">
      <c r="A12" s="15"/>
      <c r="B12" s="5"/>
      <c r="C12" s="2" t="s">
        <v>3</v>
      </c>
      <c r="D12" s="23" t="s">
        <v>9</v>
      </c>
      <c r="E12" s="6"/>
      <c r="F12" s="24"/>
      <c r="G12" s="89" t="s">
        <v>116</v>
      </c>
      <c r="H12" s="87"/>
      <c r="I12" s="87"/>
      <c r="J12" s="87"/>
      <c r="K12" s="87"/>
      <c r="L12" s="87"/>
      <c r="M12" s="87"/>
      <c r="N12" s="87"/>
      <c r="O12" s="88"/>
      <c r="P12" s="16"/>
      <c r="Q12" s="1"/>
      <c r="R12" s="1"/>
    </row>
    <row r="13" spans="1:18" ht="15" customHeight="1">
      <c r="A13" s="15"/>
      <c r="B13" s="5"/>
      <c r="C13" s="4"/>
      <c r="D13" s="23" t="s">
        <v>10</v>
      </c>
      <c r="E13" s="6"/>
      <c r="F13" s="24"/>
      <c r="G13" s="90" t="s">
        <v>130</v>
      </c>
      <c r="H13" s="91"/>
      <c r="I13" s="91"/>
      <c r="J13" s="91"/>
      <c r="K13" s="91"/>
      <c r="L13" s="91"/>
      <c r="M13" s="91"/>
      <c r="N13" s="91"/>
      <c r="O13" s="92"/>
      <c r="P13" s="16"/>
      <c r="Q13" s="1"/>
      <c r="R13" s="1"/>
    </row>
    <row r="14" spans="1:18" ht="15" customHeight="1">
      <c r="A14" s="15"/>
      <c r="B14" s="5"/>
      <c r="C14" s="5"/>
      <c r="D14" s="6"/>
      <c r="E14" s="6"/>
      <c r="F14" s="6"/>
      <c r="G14" s="6"/>
      <c r="H14" s="6"/>
      <c r="I14" s="6"/>
      <c r="J14" s="6"/>
      <c r="K14" s="6"/>
      <c r="L14" s="6"/>
      <c r="M14" s="6"/>
      <c r="N14" s="6"/>
      <c r="O14" s="6"/>
      <c r="P14" s="16"/>
      <c r="Q14" s="1"/>
      <c r="R14" s="1"/>
    </row>
    <row r="15" spans="1:18" ht="15" customHeight="1">
      <c r="A15" s="15"/>
      <c r="B15" s="81" t="s">
        <v>11</v>
      </c>
      <c r="C15" s="82"/>
      <c r="D15" s="82"/>
      <c r="E15" s="82"/>
      <c r="F15" s="82"/>
      <c r="G15" s="82"/>
      <c r="H15" s="82"/>
      <c r="I15" s="82"/>
      <c r="J15" s="82"/>
      <c r="K15" s="82"/>
      <c r="L15" s="82"/>
      <c r="M15" s="82"/>
      <c r="N15" s="82"/>
      <c r="O15" s="82"/>
      <c r="P15" s="16"/>
      <c r="Q15" s="1"/>
      <c r="R15" s="1"/>
    </row>
    <row r="16" spans="1:18" ht="15" customHeight="1">
      <c r="A16" s="15"/>
      <c r="B16" s="5"/>
      <c r="C16" s="2" t="s">
        <v>3</v>
      </c>
      <c r="D16" s="6" t="s">
        <v>12</v>
      </c>
      <c r="E16" s="6"/>
      <c r="F16" s="6"/>
      <c r="G16" s="83" t="s">
        <v>125</v>
      </c>
      <c r="H16" s="93"/>
      <c r="I16" s="93"/>
      <c r="J16" s="93"/>
      <c r="K16" s="93"/>
      <c r="L16" s="93"/>
      <c r="M16" s="93"/>
      <c r="N16" s="93"/>
      <c r="O16" s="94"/>
      <c r="P16" s="16"/>
      <c r="Q16" s="1"/>
      <c r="R16" s="1"/>
    </row>
    <row r="17" spans="1:18" ht="15" customHeight="1">
      <c r="A17" s="15"/>
      <c r="B17" s="5"/>
      <c r="C17" s="2" t="s">
        <v>3</v>
      </c>
      <c r="D17" s="6" t="s">
        <v>13</v>
      </c>
      <c r="E17" s="6"/>
      <c r="F17" s="6"/>
      <c r="G17" s="86" t="s">
        <v>117</v>
      </c>
      <c r="H17" s="95"/>
      <c r="I17" s="95"/>
      <c r="J17" s="95"/>
      <c r="K17" s="95"/>
      <c r="L17" s="95"/>
      <c r="M17" s="95"/>
      <c r="N17" s="95"/>
      <c r="O17" s="96"/>
      <c r="P17" s="16"/>
      <c r="Q17" s="1"/>
      <c r="R17" s="1"/>
    </row>
    <row r="18" spans="1:18" ht="28.5" customHeight="1">
      <c r="A18" s="15"/>
      <c r="B18" s="5"/>
      <c r="C18" s="2" t="s">
        <v>3</v>
      </c>
      <c r="D18" s="6" t="s">
        <v>14</v>
      </c>
      <c r="E18" s="6"/>
      <c r="F18" s="6"/>
      <c r="G18" s="86" t="s">
        <v>122</v>
      </c>
      <c r="H18" s="95"/>
      <c r="I18" s="95"/>
      <c r="J18" s="95"/>
      <c r="K18" s="95"/>
      <c r="L18" s="95"/>
      <c r="M18" s="95"/>
      <c r="N18" s="95"/>
      <c r="O18" s="96"/>
      <c r="P18" s="16"/>
      <c r="Q18" s="1"/>
      <c r="R18" s="1"/>
    </row>
    <row r="19" spans="1:18" ht="15" customHeight="1">
      <c r="A19" s="15"/>
      <c r="B19" s="5"/>
      <c r="C19" s="2" t="s">
        <v>3</v>
      </c>
      <c r="D19" s="6" t="s">
        <v>15</v>
      </c>
      <c r="E19" s="6"/>
      <c r="F19" s="6"/>
      <c r="G19" s="86" t="s">
        <v>121</v>
      </c>
      <c r="H19" s="95"/>
      <c r="I19" s="95"/>
      <c r="J19" s="95"/>
      <c r="K19" s="95"/>
      <c r="L19" s="95"/>
      <c r="M19" s="95"/>
      <c r="N19" s="95"/>
      <c r="O19" s="96"/>
      <c r="P19" s="16"/>
      <c r="Q19" s="1"/>
      <c r="R19" s="1"/>
    </row>
    <row r="20" spans="1:18" ht="27.75" customHeight="1">
      <c r="A20" s="15"/>
      <c r="B20" s="5"/>
      <c r="C20" s="5"/>
      <c r="D20" s="6" t="s">
        <v>16</v>
      </c>
      <c r="E20" s="6"/>
      <c r="F20" s="6"/>
      <c r="G20" s="97"/>
      <c r="H20" s="95"/>
      <c r="I20" s="95"/>
      <c r="J20" s="95"/>
      <c r="K20" s="95"/>
      <c r="L20" s="95"/>
      <c r="M20" s="95"/>
      <c r="N20" s="95"/>
      <c r="O20" s="96"/>
      <c r="P20" s="16"/>
      <c r="Q20" s="1"/>
      <c r="R20" s="1"/>
    </row>
    <row r="21" spans="1:18" ht="15" customHeight="1">
      <c r="A21" s="15"/>
      <c r="B21" s="5"/>
      <c r="C21" s="5"/>
      <c r="D21" s="6" t="s">
        <v>0</v>
      </c>
      <c r="E21" s="6"/>
      <c r="F21" s="6"/>
      <c r="G21" s="86" t="s">
        <v>129</v>
      </c>
      <c r="H21" s="95"/>
      <c r="I21" s="95"/>
      <c r="J21" s="95"/>
      <c r="K21" s="95"/>
      <c r="L21" s="95"/>
      <c r="M21" s="95"/>
      <c r="N21" s="95"/>
      <c r="O21" s="96"/>
      <c r="P21" s="16"/>
      <c r="Q21" s="1"/>
      <c r="R21" s="1"/>
    </row>
    <row r="22" spans="1:18" ht="27.75" customHeight="1">
      <c r="A22" s="22"/>
      <c r="B22" s="25"/>
      <c r="C22" s="25"/>
      <c r="D22" s="6" t="s">
        <v>17</v>
      </c>
      <c r="E22" s="6"/>
      <c r="F22" s="6"/>
      <c r="G22" s="90" t="s">
        <v>131</v>
      </c>
      <c r="H22" s="98"/>
      <c r="I22" s="98"/>
      <c r="J22" s="98"/>
      <c r="K22" s="98"/>
      <c r="L22" s="98"/>
      <c r="M22" s="98"/>
      <c r="N22" s="98"/>
      <c r="O22" s="99"/>
      <c r="P22" s="16"/>
      <c r="Q22" s="1"/>
      <c r="R22" s="1"/>
    </row>
    <row r="23" spans="1:18" ht="15" customHeight="1">
      <c r="A23" s="15"/>
      <c r="B23" s="5"/>
      <c r="C23" s="5"/>
      <c r="D23" s="6"/>
      <c r="E23" s="6"/>
      <c r="F23" s="6"/>
      <c r="G23" s="6"/>
      <c r="H23" s="6"/>
      <c r="I23" s="6"/>
      <c r="J23" s="6"/>
      <c r="K23" s="6"/>
      <c r="L23" s="6"/>
      <c r="M23" s="6"/>
      <c r="N23" s="6"/>
      <c r="O23" s="6"/>
      <c r="P23" s="16"/>
      <c r="Q23" s="1"/>
      <c r="R23" s="1"/>
    </row>
    <row r="24" spans="1:18" ht="15" customHeight="1">
      <c r="A24" s="15"/>
      <c r="B24" s="81" t="s">
        <v>18</v>
      </c>
      <c r="C24" s="82"/>
      <c r="D24" s="82"/>
      <c r="E24" s="82"/>
      <c r="F24" s="82"/>
      <c r="G24" s="82"/>
      <c r="H24" s="82"/>
      <c r="I24" s="82"/>
      <c r="J24" s="82"/>
      <c r="K24" s="82"/>
      <c r="L24" s="82"/>
      <c r="M24" s="82"/>
      <c r="N24" s="82"/>
      <c r="O24" s="82"/>
      <c r="P24" s="16"/>
      <c r="Q24" s="1"/>
      <c r="R24" s="1"/>
    </row>
    <row r="25" spans="1:18" ht="15" customHeight="1">
      <c r="A25" s="15"/>
      <c r="B25" s="5"/>
      <c r="C25" s="2" t="s">
        <v>3</v>
      </c>
      <c r="D25" s="6" t="s">
        <v>19</v>
      </c>
      <c r="E25" s="6"/>
      <c r="F25" s="6"/>
      <c r="G25" s="100"/>
      <c r="H25" s="93"/>
      <c r="I25" s="93"/>
      <c r="J25" s="93"/>
      <c r="K25" s="93"/>
      <c r="L25" s="93"/>
      <c r="M25" s="93"/>
      <c r="N25" s="93"/>
      <c r="O25" s="94"/>
      <c r="P25" s="16"/>
      <c r="Q25" s="1"/>
      <c r="R25" s="1"/>
    </row>
    <row r="26" spans="1:18" ht="15" customHeight="1">
      <c r="A26" s="15"/>
      <c r="B26" s="5"/>
      <c r="C26" s="2" t="s">
        <v>3</v>
      </c>
      <c r="D26" s="6" t="s">
        <v>20</v>
      </c>
      <c r="E26" s="6"/>
      <c r="F26" s="6"/>
      <c r="G26" s="97"/>
      <c r="H26" s="95"/>
      <c r="I26" s="95"/>
      <c r="J26" s="95"/>
      <c r="K26" s="95"/>
      <c r="L26" s="95"/>
      <c r="M26" s="95"/>
      <c r="N26" s="95"/>
      <c r="O26" s="96"/>
      <c r="P26" s="16"/>
      <c r="Q26" s="1"/>
      <c r="R26" s="1"/>
    </row>
    <row r="27" spans="1:18" ht="23.25" customHeight="1">
      <c r="A27" s="15"/>
      <c r="B27" s="5"/>
      <c r="C27" s="2" t="s">
        <v>3</v>
      </c>
      <c r="D27" s="6" t="s">
        <v>21</v>
      </c>
      <c r="E27" s="6"/>
      <c r="F27" s="6"/>
      <c r="G27" s="97"/>
      <c r="H27" s="95"/>
      <c r="I27" s="95"/>
      <c r="J27" s="95"/>
      <c r="K27" s="95"/>
      <c r="L27" s="95"/>
      <c r="M27" s="95"/>
      <c r="N27" s="95"/>
      <c r="O27" s="96"/>
      <c r="P27" s="16"/>
      <c r="Q27" s="1"/>
      <c r="R27" s="1"/>
    </row>
    <row r="28" spans="1:18" ht="21.75" customHeight="1">
      <c r="A28" s="15"/>
      <c r="B28" s="5"/>
      <c r="C28" s="4"/>
      <c r="D28" s="6" t="s">
        <v>22</v>
      </c>
      <c r="E28" s="6"/>
      <c r="F28" s="6"/>
      <c r="G28" s="101"/>
      <c r="H28" s="91"/>
      <c r="I28" s="91"/>
      <c r="J28" s="91"/>
      <c r="K28" s="91"/>
      <c r="L28" s="91"/>
      <c r="M28" s="91"/>
      <c r="N28" s="91"/>
      <c r="O28" s="92"/>
      <c r="P28" s="16"/>
      <c r="Q28" s="1"/>
      <c r="R28" s="1"/>
    </row>
    <row r="29" spans="1:18" ht="15" customHeight="1">
      <c r="A29" s="15"/>
      <c r="B29" s="5"/>
      <c r="C29" s="5"/>
      <c r="D29" s="6"/>
      <c r="E29" s="6"/>
      <c r="F29" s="6"/>
      <c r="G29" s="6"/>
      <c r="H29" s="6"/>
      <c r="I29" s="6"/>
      <c r="J29" s="6"/>
      <c r="K29" s="6"/>
      <c r="L29" s="6"/>
      <c r="M29" s="6"/>
      <c r="N29" s="6"/>
      <c r="O29" s="6"/>
      <c r="P29" s="16"/>
      <c r="Q29" s="1"/>
      <c r="R29" s="1"/>
    </row>
    <row r="30" spans="1:18" ht="15" customHeight="1">
      <c r="A30" s="15"/>
      <c r="B30" s="81" t="s">
        <v>23</v>
      </c>
      <c r="C30" s="82"/>
      <c r="D30" s="82"/>
      <c r="E30" s="82"/>
      <c r="F30" s="82"/>
      <c r="G30" s="82"/>
      <c r="H30" s="82"/>
      <c r="I30" s="82"/>
      <c r="J30" s="82"/>
      <c r="K30" s="82"/>
      <c r="L30" s="82"/>
      <c r="M30" s="82"/>
      <c r="N30" s="82"/>
      <c r="O30" s="82"/>
      <c r="P30" s="16"/>
      <c r="Q30" s="1"/>
      <c r="R30" s="1"/>
    </row>
    <row r="31" spans="1:18" ht="15" customHeight="1">
      <c r="A31" s="15"/>
      <c r="B31" s="5"/>
      <c r="C31" s="2" t="s">
        <v>3</v>
      </c>
      <c r="D31" s="6" t="s">
        <v>24</v>
      </c>
      <c r="E31" s="6"/>
      <c r="F31" s="6"/>
      <c r="G31" s="100"/>
      <c r="H31" s="93"/>
      <c r="I31" s="93"/>
      <c r="J31" s="93"/>
      <c r="K31" s="93"/>
      <c r="L31" s="93"/>
      <c r="M31" s="93"/>
      <c r="N31" s="93"/>
      <c r="O31" s="94"/>
      <c r="P31" s="16"/>
      <c r="Q31" s="1"/>
      <c r="R31" s="1"/>
    </row>
    <row r="32" spans="1:18" ht="15" customHeight="1">
      <c r="A32" s="15"/>
      <c r="B32" s="5"/>
      <c r="C32" s="4"/>
      <c r="D32" s="6" t="s">
        <v>25</v>
      </c>
      <c r="E32" s="6"/>
      <c r="F32" s="6"/>
      <c r="G32" s="101"/>
      <c r="H32" s="91"/>
      <c r="I32" s="91"/>
      <c r="J32" s="91"/>
      <c r="K32" s="91"/>
      <c r="L32" s="91"/>
      <c r="M32" s="91"/>
      <c r="N32" s="91"/>
      <c r="O32" s="92"/>
      <c r="P32" s="16"/>
      <c r="Q32" s="1"/>
      <c r="R32" s="1"/>
    </row>
    <row r="33" spans="1:18" ht="15" customHeight="1">
      <c r="A33" s="15"/>
      <c r="B33" s="5"/>
      <c r="C33" s="5"/>
      <c r="D33" s="6"/>
      <c r="E33" s="6"/>
      <c r="F33" s="6"/>
      <c r="G33" s="6"/>
      <c r="H33" s="6"/>
      <c r="I33" s="6"/>
      <c r="J33" s="6"/>
      <c r="K33" s="6"/>
      <c r="L33" s="6"/>
      <c r="M33" s="6"/>
      <c r="N33" s="6"/>
      <c r="O33" s="6"/>
      <c r="P33" s="16"/>
      <c r="Q33" s="1"/>
      <c r="R33" s="1"/>
    </row>
    <row r="34" spans="1:18" ht="15" customHeight="1">
      <c r="A34" s="15"/>
      <c r="B34" s="81" t="s">
        <v>26</v>
      </c>
      <c r="C34" s="103"/>
      <c r="D34" s="103"/>
      <c r="E34" s="103"/>
      <c r="F34" s="103"/>
      <c r="G34" s="28"/>
      <c r="H34" s="28"/>
      <c r="I34" s="28"/>
      <c r="J34" s="28"/>
      <c r="K34" s="28"/>
      <c r="L34" s="28"/>
      <c r="M34" s="29" t="s">
        <v>31</v>
      </c>
      <c r="N34" s="28"/>
      <c r="O34" s="28"/>
      <c r="P34" s="16"/>
      <c r="Q34" s="1"/>
      <c r="R34" s="1"/>
    </row>
    <row r="35" spans="1:18" ht="24.75" customHeight="1">
      <c r="A35" s="15"/>
      <c r="B35" s="102" t="s">
        <v>27</v>
      </c>
      <c r="C35" s="103"/>
      <c r="D35" s="103"/>
      <c r="E35" s="103"/>
      <c r="F35" s="103"/>
      <c r="G35" s="103"/>
      <c r="H35" s="103"/>
      <c r="I35" s="103"/>
      <c r="J35" s="103"/>
      <c r="K35" s="103"/>
      <c r="L35" s="103"/>
      <c r="M35" s="30"/>
      <c r="N35" s="29"/>
      <c r="O35" s="29"/>
      <c r="P35" s="16"/>
      <c r="Q35" s="1"/>
      <c r="R35" s="1"/>
    </row>
    <row r="36" spans="1:18" ht="5.25" customHeight="1">
      <c r="A36" s="15"/>
      <c r="B36" s="5"/>
      <c r="C36" s="6"/>
      <c r="D36" s="7"/>
      <c r="E36" s="6"/>
      <c r="F36" s="6"/>
      <c r="G36" s="8"/>
      <c r="H36" s="8"/>
      <c r="I36" s="8"/>
      <c r="J36" s="8"/>
      <c r="K36" s="8"/>
      <c r="L36" s="8"/>
      <c r="M36" s="8"/>
      <c r="N36" s="8"/>
      <c r="O36" s="8"/>
      <c r="P36" s="16"/>
      <c r="Q36" s="1"/>
      <c r="R36" s="1"/>
    </row>
    <row r="37" spans="1:18" ht="12.75" customHeight="1">
      <c r="A37" s="15"/>
      <c r="B37" s="5"/>
      <c r="C37" s="104" t="s">
        <v>28</v>
      </c>
      <c r="D37" s="82"/>
      <c r="E37" s="6"/>
      <c r="F37" s="6"/>
      <c r="G37" s="105" t="s">
        <v>29</v>
      </c>
      <c r="H37" s="106"/>
      <c r="I37" s="106"/>
      <c r="J37" s="106"/>
      <c r="K37" s="106"/>
      <c r="L37" s="106"/>
      <c r="M37" s="106"/>
      <c r="N37" s="106"/>
      <c r="O37" s="107"/>
      <c r="P37" s="16"/>
      <c r="Q37" s="1"/>
      <c r="R37" s="1"/>
    </row>
    <row r="38" spans="1:18" ht="6.75" customHeight="1">
      <c r="A38" s="15"/>
      <c r="B38" s="5"/>
      <c r="C38" s="6"/>
      <c r="D38" s="7"/>
      <c r="E38" s="6"/>
      <c r="F38" s="6"/>
      <c r="G38" s="8"/>
      <c r="H38" s="8"/>
      <c r="I38" s="8"/>
      <c r="J38" s="8"/>
      <c r="K38" s="8"/>
      <c r="L38" s="8"/>
      <c r="M38" s="8"/>
      <c r="N38" s="8"/>
      <c r="O38" s="8"/>
      <c r="P38" s="16"/>
      <c r="Q38" s="1"/>
      <c r="R38" s="1"/>
    </row>
    <row r="39" spans="1:18" ht="17.25" customHeight="1">
      <c r="A39" s="15"/>
      <c r="B39" s="5"/>
      <c r="C39" s="104" t="s">
        <v>30</v>
      </c>
      <c r="D39" s="82"/>
      <c r="E39" s="82"/>
      <c r="F39" s="82"/>
      <c r="G39" s="82"/>
      <c r="H39" s="82"/>
      <c r="I39" s="82"/>
      <c r="J39" s="82"/>
      <c r="K39" s="82"/>
      <c r="L39" s="82"/>
      <c r="M39" s="9" t="s">
        <v>31</v>
      </c>
      <c r="N39" s="7"/>
      <c r="O39" s="7"/>
      <c r="P39" s="16"/>
      <c r="Q39" s="1"/>
      <c r="R39" s="1"/>
    </row>
    <row r="40" spans="1:18" ht="15" customHeight="1">
      <c r="A40" s="15"/>
      <c r="B40" s="5"/>
      <c r="C40" s="2" t="s">
        <v>3</v>
      </c>
      <c r="D40" s="104" t="s">
        <v>32</v>
      </c>
      <c r="E40" s="82"/>
      <c r="F40" s="82"/>
      <c r="G40" s="82"/>
      <c r="H40" s="82"/>
      <c r="I40" s="82"/>
      <c r="J40" s="82"/>
      <c r="K40" s="82"/>
      <c r="L40" s="82"/>
      <c r="M40" s="60" t="s">
        <v>132</v>
      </c>
      <c r="N40" s="6"/>
      <c r="O40" s="6"/>
      <c r="P40" s="16"/>
      <c r="Q40" s="1"/>
      <c r="R40" s="1"/>
    </row>
    <row r="41" spans="1:18" ht="15" customHeight="1">
      <c r="A41" s="15"/>
      <c r="B41" s="5"/>
      <c r="C41" s="2" t="s">
        <v>3</v>
      </c>
      <c r="D41" s="104" t="s">
        <v>33</v>
      </c>
      <c r="E41" s="82"/>
      <c r="F41" s="82"/>
      <c r="G41" s="82"/>
      <c r="H41" s="82"/>
      <c r="I41" s="82"/>
      <c r="J41" s="82"/>
      <c r="K41" s="82"/>
      <c r="L41" s="82"/>
      <c r="M41" s="61" t="s">
        <v>132</v>
      </c>
      <c r="N41" s="6"/>
      <c r="O41" s="6"/>
      <c r="P41" s="16"/>
      <c r="Q41" s="1"/>
      <c r="R41" s="1"/>
    </row>
    <row r="42" spans="1:18" ht="15" customHeight="1">
      <c r="A42" s="15"/>
      <c r="B42" s="5"/>
      <c r="C42" s="2" t="s">
        <v>3</v>
      </c>
      <c r="D42" s="104" t="s">
        <v>34</v>
      </c>
      <c r="E42" s="82"/>
      <c r="F42" s="82"/>
      <c r="G42" s="82"/>
      <c r="H42" s="82"/>
      <c r="I42" s="82"/>
      <c r="J42" s="82"/>
      <c r="K42" s="82"/>
      <c r="L42" s="82"/>
      <c r="M42" s="62" t="s">
        <v>132</v>
      </c>
      <c r="N42" s="6"/>
      <c r="O42" s="6"/>
      <c r="P42" s="16"/>
      <c r="Q42" s="1"/>
      <c r="R42" s="1"/>
    </row>
    <row r="43" spans="1:18" ht="15" customHeight="1">
      <c r="A43" s="15"/>
      <c r="B43" s="5"/>
      <c r="C43" s="5"/>
      <c r="D43" s="6"/>
      <c r="E43" s="6"/>
      <c r="F43" s="6"/>
      <c r="G43" s="6"/>
      <c r="H43" s="6"/>
      <c r="I43" s="6"/>
      <c r="J43" s="6"/>
      <c r="K43" s="6"/>
      <c r="L43" s="6"/>
      <c r="M43" s="6"/>
      <c r="N43" s="6"/>
      <c r="O43" s="6"/>
      <c r="P43" s="16"/>
      <c r="Q43" s="1"/>
      <c r="R43" s="1"/>
    </row>
    <row r="44" spans="1:18" ht="15" customHeight="1">
      <c r="A44" s="15"/>
      <c r="B44" s="81" t="s">
        <v>35</v>
      </c>
      <c r="C44" s="82"/>
      <c r="D44" s="82"/>
      <c r="E44" s="82"/>
      <c r="F44" s="82"/>
      <c r="G44" s="82"/>
      <c r="H44" s="82"/>
      <c r="I44" s="82"/>
      <c r="J44" s="82"/>
      <c r="K44" s="82"/>
      <c r="L44" s="82"/>
      <c r="M44" s="82"/>
      <c r="N44" s="82"/>
      <c r="O44" s="82"/>
      <c r="P44" s="16"/>
      <c r="Q44" s="1"/>
      <c r="R44" s="1"/>
    </row>
    <row r="45" spans="1:18" ht="15" customHeight="1">
      <c r="A45" s="15"/>
      <c r="B45" s="104" t="s">
        <v>36</v>
      </c>
      <c r="C45" s="108"/>
      <c r="D45" s="108"/>
      <c r="E45" s="108"/>
      <c r="F45" s="108"/>
      <c r="G45" s="108"/>
      <c r="H45" s="108"/>
      <c r="I45" s="108"/>
      <c r="J45" s="108"/>
      <c r="K45" s="108"/>
      <c r="L45" s="108"/>
      <c r="M45" s="108"/>
      <c r="N45" s="108"/>
      <c r="O45" s="108"/>
      <c r="P45" s="16"/>
      <c r="Q45" s="1"/>
      <c r="R45" s="1"/>
    </row>
    <row r="46" spans="1:18" ht="22.5" customHeight="1">
      <c r="A46" s="15"/>
      <c r="B46" s="5"/>
      <c r="C46" s="2" t="s">
        <v>3</v>
      </c>
      <c r="D46" s="6" t="s">
        <v>37</v>
      </c>
      <c r="E46" s="6"/>
      <c r="F46" s="6"/>
      <c r="G46" s="83" t="s">
        <v>118</v>
      </c>
      <c r="H46" s="93"/>
      <c r="I46" s="93"/>
      <c r="J46" s="93"/>
      <c r="K46" s="93"/>
      <c r="L46" s="93"/>
      <c r="M46" s="93"/>
      <c r="N46" s="93"/>
      <c r="O46" s="94"/>
      <c r="P46" s="16"/>
      <c r="Q46" s="1"/>
      <c r="R46" s="1"/>
    </row>
    <row r="47" spans="1:18" ht="15" customHeight="1">
      <c r="A47" s="15"/>
      <c r="B47" s="5"/>
      <c r="C47" s="2" t="s">
        <v>3</v>
      </c>
      <c r="D47" s="6" t="s">
        <v>38</v>
      </c>
      <c r="E47" s="6"/>
      <c r="F47" s="6"/>
      <c r="G47" s="86" t="s">
        <v>119</v>
      </c>
      <c r="H47" s="95"/>
      <c r="I47" s="95"/>
      <c r="J47" s="95"/>
      <c r="K47" s="95"/>
      <c r="L47" s="95"/>
      <c r="M47" s="95"/>
      <c r="N47" s="95"/>
      <c r="O47" s="96"/>
      <c r="P47" s="16"/>
      <c r="Q47" s="1"/>
      <c r="R47" s="1"/>
    </row>
    <row r="48" spans="1:18" ht="15" customHeight="1">
      <c r="A48" s="15"/>
      <c r="B48" s="5"/>
      <c r="C48" s="2" t="s">
        <v>3</v>
      </c>
      <c r="D48" s="6" t="s">
        <v>9</v>
      </c>
      <c r="E48" s="6"/>
      <c r="F48" s="6"/>
      <c r="G48" s="89" t="s">
        <v>120</v>
      </c>
      <c r="H48" s="95"/>
      <c r="I48" s="95"/>
      <c r="J48" s="95"/>
      <c r="K48" s="95"/>
      <c r="L48" s="95"/>
      <c r="M48" s="95"/>
      <c r="N48" s="95"/>
      <c r="O48" s="96"/>
      <c r="P48" s="16"/>
      <c r="Q48" s="1"/>
      <c r="R48" s="1"/>
    </row>
    <row r="49" spans="1:18" ht="15" customHeight="1">
      <c r="A49" s="15"/>
      <c r="B49" s="5"/>
      <c r="C49" s="2" t="s">
        <v>3</v>
      </c>
      <c r="D49" s="6" t="s">
        <v>39</v>
      </c>
      <c r="E49" s="6"/>
      <c r="F49" s="6"/>
      <c r="G49" s="86" t="s">
        <v>124</v>
      </c>
      <c r="H49" s="95"/>
      <c r="I49" s="95"/>
      <c r="J49" s="95"/>
      <c r="K49" s="95"/>
      <c r="L49" s="95"/>
      <c r="M49" s="95"/>
      <c r="N49" s="95"/>
      <c r="O49" s="96"/>
      <c r="P49" s="16"/>
      <c r="Q49" s="1"/>
      <c r="R49" s="1"/>
    </row>
    <row r="50" spans="1:18" ht="15" customHeight="1">
      <c r="A50" s="15"/>
      <c r="B50" s="5"/>
      <c r="C50" s="2" t="s">
        <v>3</v>
      </c>
      <c r="D50" s="6" t="s">
        <v>40</v>
      </c>
      <c r="E50" s="6"/>
      <c r="F50" s="6"/>
      <c r="G50" s="89"/>
      <c r="H50" s="95"/>
      <c r="I50" s="95"/>
      <c r="J50" s="95"/>
      <c r="K50" s="95"/>
      <c r="L50" s="95"/>
      <c r="M50" s="95"/>
      <c r="N50" s="95"/>
      <c r="O50" s="96"/>
      <c r="P50" s="16"/>
      <c r="Q50" s="1"/>
      <c r="R50" s="1"/>
    </row>
    <row r="51" spans="1:18" ht="15" customHeight="1">
      <c r="A51" s="15"/>
      <c r="B51" s="17" t="s">
        <v>41</v>
      </c>
      <c r="C51" s="2" t="s">
        <v>3</v>
      </c>
      <c r="D51" s="6" t="s">
        <v>42</v>
      </c>
      <c r="E51" s="6"/>
      <c r="F51" s="6"/>
      <c r="G51" s="97"/>
      <c r="H51" s="95"/>
      <c r="I51" s="95"/>
      <c r="J51" s="95"/>
      <c r="K51" s="95"/>
      <c r="L51" s="95"/>
      <c r="M51" s="95"/>
      <c r="N51" s="95"/>
      <c r="O51" s="96"/>
      <c r="P51" s="16"/>
      <c r="Q51" s="1"/>
      <c r="R51" s="1"/>
    </row>
    <row r="52" spans="1:18" ht="15" customHeight="1">
      <c r="A52" s="15"/>
      <c r="B52" s="17" t="s">
        <v>41</v>
      </c>
      <c r="C52" s="2" t="s">
        <v>3</v>
      </c>
      <c r="D52" s="6" t="s">
        <v>43</v>
      </c>
      <c r="E52" s="6"/>
      <c r="F52" s="6"/>
      <c r="G52" s="97"/>
      <c r="H52" s="95"/>
      <c r="I52" s="95"/>
      <c r="J52" s="95"/>
      <c r="K52" s="95"/>
      <c r="L52" s="95"/>
      <c r="M52" s="95"/>
      <c r="N52" s="95"/>
      <c r="O52" s="96"/>
      <c r="P52" s="16"/>
      <c r="Q52" s="1"/>
      <c r="R52" s="1"/>
    </row>
    <row r="53" spans="1:18" ht="15" customHeight="1">
      <c r="A53" s="15"/>
      <c r="B53" s="5"/>
      <c r="C53" s="4"/>
      <c r="D53" s="6" t="s">
        <v>44</v>
      </c>
      <c r="E53" s="6"/>
      <c r="F53" s="6"/>
      <c r="G53" s="101"/>
      <c r="H53" s="91"/>
      <c r="I53" s="91"/>
      <c r="J53" s="91"/>
      <c r="K53" s="91"/>
      <c r="L53" s="91"/>
      <c r="M53" s="91"/>
      <c r="N53" s="91"/>
      <c r="O53" s="92"/>
      <c r="P53" s="16"/>
      <c r="Q53" s="1"/>
      <c r="R53" s="1"/>
    </row>
    <row r="54" spans="1:18" ht="15" customHeight="1">
      <c r="A54" s="15"/>
      <c r="B54" s="5"/>
      <c r="C54" s="5"/>
      <c r="D54" s="6"/>
      <c r="E54" s="6"/>
      <c r="F54" s="6"/>
      <c r="G54" s="6"/>
      <c r="H54" s="6"/>
      <c r="I54" s="6"/>
      <c r="J54" s="6"/>
      <c r="K54" s="6"/>
      <c r="L54" s="6"/>
      <c r="M54" s="6"/>
      <c r="N54" s="6"/>
      <c r="O54" s="6"/>
      <c r="P54" s="16"/>
      <c r="Q54" s="1"/>
      <c r="R54" s="1"/>
    </row>
    <row r="55" spans="1:18" ht="15" customHeight="1">
      <c r="A55" s="15"/>
      <c r="B55" s="17"/>
      <c r="C55" s="5"/>
      <c r="D55" s="18" t="s">
        <v>45</v>
      </c>
      <c r="E55" s="10"/>
      <c r="F55" s="10"/>
      <c r="G55" s="108" t="s">
        <v>46</v>
      </c>
      <c r="H55" s="108"/>
      <c r="I55" s="108"/>
      <c r="J55" s="108"/>
      <c r="K55" s="108"/>
      <c r="L55" s="108"/>
      <c r="M55" s="108"/>
      <c r="N55" s="108"/>
      <c r="O55" s="108"/>
      <c r="P55" s="16"/>
      <c r="Q55" s="1"/>
      <c r="R55" s="1"/>
    </row>
    <row r="56" spans="1:18" ht="15" customHeight="1">
      <c r="A56" s="15"/>
      <c r="B56" s="5"/>
      <c r="C56" s="5"/>
      <c r="D56" s="11" t="s">
        <v>47</v>
      </c>
      <c r="E56" s="10"/>
      <c r="F56" s="10"/>
      <c r="G56" s="108" t="s">
        <v>48</v>
      </c>
      <c r="H56" s="108"/>
      <c r="I56" s="108"/>
      <c r="J56" s="108"/>
      <c r="K56" s="108"/>
      <c r="L56" s="108"/>
      <c r="M56" s="108"/>
      <c r="N56" s="108"/>
      <c r="O56" s="108"/>
      <c r="P56" s="16"/>
      <c r="Q56" s="1"/>
      <c r="R56" s="1"/>
    </row>
    <row r="57" spans="1:17" ht="3.75" customHeight="1" thickBot="1">
      <c r="A57" s="19"/>
      <c r="B57" s="20"/>
      <c r="C57" s="20"/>
      <c r="D57" s="20"/>
      <c r="E57" s="20"/>
      <c r="F57" s="20"/>
      <c r="G57" s="20"/>
      <c r="H57" s="20"/>
      <c r="I57" s="20"/>
      <c r="J57" s="20"/>
      <c r="K57" s="20"/>
      <c r="L57" s="20"/>
      <c r="M57" s="20"/>
      <c r="N57" s="20"/>
      <c r="O57" s="20"/>
      <c r="P57" s="21"/>
      <c r="Q57" s="1"/>
    </row>
    <row r="58" spans="1:17" ht="13.5" thickTop="1">
      <c r="A58" s="1"/>
      <c r="B58" s="1"/>
      <c r="C58" s="1"/>
      <c r="D58" s="1"/>
      <c r="E58" s="1"/>
      <c r="F58" s="1"/>
      <c r="G58" s="1"/>
      <c r="H58" s="1"/>
      <c r="I58" s="1"/>
      <c r="J58" s="1"/>
      <c r="K58" s="1"/>
      <c r="L58" s="1"/>
      <c r="M58" s="1"/>
      <c r="N58" s="1"/>
      <c r="O58" s="1"/>
      <c r="P58" s="1"/>
      <c r="Q58" s="1"/>
    </row>
  </sheetData>
  <sheetProtection/>
  <mergeCells count="49">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5:L35"/>
    <mergeCell ref="B34:F34"/>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11" r:id="rId1" display="ana.jesus@jncc.gov.uk"/>
    <hyperlink ref="G12" r:id="rId2" display="www.jncc.defra.gov.uk"/>
  </hyperlinks>
  <printOptions/>
  <pageMargins left="0.7" right="0.7" top="0.75" bottom="0.75" header="0.3" footer="0.3"/>
  <pageSetup horizontalDpi="600" verticalDpi="600" orientation="portrait" paperSize="9" r:id="rId5"/>
  <legacyDrawing r:id="rId4"/>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B17" sqref="B17"/>
    </sheetView>
  </sheetViews>
  <sheetFormatPr defaultColWidth="9.140625" defaultRowHeight="12.75"/>
  <cols>
    <col min="1" max="1" width="42.57421875" style="0" customWidth="1"/>
    <col min="2" max="2" width="26.7109375" style="26" customWidth="1"/>
    <col min="3" max="3" width="8.8515625" style="26" customWidth="1"/>
    <col min="4" max="4" width="9.00390625" style="26" customWidth="1"/>
    <col min="5" max="6" width="8.421875" style="26" customWidth="1"/>
    <col min="7" max="16384" width="9.140625" style="26" customWidth="1"/>
  </cols>
  <sheetData>
    <row r="1" spans="1:7" s="27" customFormat="1" ht="41.25" customHeight="1" thickBot="1">
      <c r="A1" s="42" t="s">
        <v>113</v>
      </c>
      <c r="B1" s="43" t="s">
        <v>49</v>
      </c>
      <c r="C1" s="43" t="s">
        <v>59</v>
      </c>
      <c r="D1" s="43" t="s">
        <v>65</v>
      </c>
      <c r="E1" s="43" t="s">
        <v>57</v>
      </c>
      <c r="F1" s="43" t="s">
        <v>58</v>
      </c>
      <c r="G1" s="43" t="s">
        <v>114</v>
      </c>
    </row>
    <row r="2" spans="1:7" ht="12.75">
      <c r="A2" s="111" t="s">
        <v>107</v>
      </c>
      <c r="B2" s="44" t="s">
        <v>126</v>
      </c>
      <c r="C2" s="45">
        <v>5</v>
      </c>
      <c r="D2" s="45">
        <v>1</v>
      </c>
      <c r="E2" s="45">
        <v>1</v>
      </c>
      <c r="F2" s="45">
        <v>28</v>
      </c>
      <c r="G2" s="46">
        <v>35</v>
      </c>
    </row>
    <row r="3" spans="1:7" ht="13.5" thickBot="1">
      <c r="A3" s="112"/>
      <c r="B3" s="47" t="s">
        <v>133</v>
      </c>
      <c r="C3" s="48">
        <f>(C2/$G2)*100</f>
        <v>14.285714285714285</v>
      </c>
      <c r="D3" s="48">
        <f>(D2/$G2)*100</f>
        <v>2.857142857142857</v>
      </c>
      <c r="E3" s="48">
        <f>(E2/$G2)*100</f>
        <v>2.857142857142857</v>
      </c>
      <c r="F3" s="48">
        <f>(F2/$G2)*100</f>
        <v>80</v>
      </c>
      <c r="G3" s="49">
        <f>(G2/$G2)*100</f>
        <v>100</v>
      </c>
    </row>
    <row r="4" spans="1:7" ht="12.75">
      <c r="A4" s="111" t="s">
        <v>108</v>
      </c>
      <c r="B4" s="44" t="s">
        <v>126</v>
      </c>
      <c r="C4" s="45">
        <v>0</v>
      </c>
      <c r="D4" s="45">
        <v>1</v>
      </c>
      <c r="E4" s="45">
        <v>3</v>
      </c>
      <c r="F4" s="45">
        <v>0</v>
      </c>
      <c r="G4" s="46">
        <v>4</v>
      </c>
    </row>
    <row r="5" spans="1:7" ht="13.5" thickBot="1">
      <c r="A5" s="112"/>
      <c r="B5" s="47" t="s">
        <v>133</v>
      </c>
      <c r="C5" s="48">
        <f>(C4/$G4)*100</f>
        <v>0</v>
      </c>
      <c r="D5" s="48">
        <f>(D4/$G4)*100</f>
        <v>25</v>
      </c>
      <c r="E5" s="48">
        <f>(E4/$G4)*100</f>
        <v>75</v>
      </c>
      <c r="F5" s="48">
        <f>(F4/$G4)*100</f>
        <v>0</v>
      </c>
      <c r="G5" s="49">
        <f>(G4/$G4)*100</f>
        <v>100</v>
      </c>
    </row>
    <row r="6" spans="1:7" ht="12.75">
      <c r="A6" s="111" t="s">
        <v>109</v>
      </c>
      <c r="B6" s="44" t="s">
        <v>126</v>
      </c>
      <c r="C6" s="45">
        <v>0</v>
      </c>
      <c r="D6" s="45">
        <v>1</v>
      </c>
      <c r="E6" s="45">
        <v>1</v>
      </c>
      <c r="F6" s="45">
        <v>1</v>
      </c>
      <c r="G6" s="46">
        <v>3</v>
      </c>
    </row>
    <row r="7" spans="1:7" ht="13.5" thickBot="1">
      <c r="A7" s="112"/>
      <c r="B7" s="47" t="s">
        <v>133</v>
      </c>
      <c r="C7" s="48">
        <f>(C6/$G6)*100</f>
        <v>0</v>
      </c>
      <c r="D7" s="48">
        <f>(D6/$G6)*100</f>
        <v>33.33333333333333</v>
      </c>
      <c r="E7" s="48">
        <f>(E6/$G6)*100</f>
        <v>33.33333333333333</v>
      </c>
      <c r="F7" s="48">
        <f>(F6/$G6)*100</f>
        <v>33.33333333333333</v>
      </c>
      <c r="G7" s="49">
        <f>(G6/$G6)*100</f>
        <v>100</v>
      </c>
    </row>
    <row r="8" spans="1:7" ht="12.75">
      <c r="A8" s="111" t="s">
        <v>110</v>
      </c>
      <c r="B8" s="44" t="s">
        <v>126</v>
      </c>
      <c r="C8" s="45">
        <v>1</v>
      </c>
      <c r="D8" s="45">
        <v>3</v>
      </c>
      <c r="E8" s="45">
        <v>0</v>
      </c>
      <c r="F8" s="45">
        <v>28</v>
      </c>
      <c r="G8" s="46">
        <v>32</v>
      </c>
    </row>
    <row r="9" spans="1:7" ht="13.5" thickBot="1">
      <c r="A9" s="112"/>
      <c r="B9" s="47" t="s">
        <v>133</v>
      </c>
      <c r="C9" s="48">
        <f>(C8/$G8)*100</f>
        <v>3.125</v>
      </c>
      <c r="D9" s="48">
        <f>(D8/$G8)*100</f>
        <v>9.375</v>
      </c>
      <c r="E9" s="48">
        <f>(E8/$G8)*100</f>
        <v>0</v>
      </c>
      <c r="F9" s="48">
        <f>(F8/$G8)*100</f>
        <v>87.5</v>
      </c>
      <c r="G9" s="49">
        <f>(G8/$G8)*100</f>
        <v>100</v>
      </c>
    </row>
    <row r="10" spans="1:7" ht="12.75">
      <c r="A10" s="111" t="s">
        <v>111</v>
      </c>
      <c r="B10" s="44" t="s">
        <v>126</v>
      </c>
      <c r="C10" s="50">
        <v>1</v>
      </c>
      <c r="D10" s="50">
        <v>5</v>
      </c>
      <c r="E10" s="50">
        <v>3</v>
      </c>
      <c r="F10" s="50">
        <v>9</v>
      </c>
      <c r="G10" s="51">
        <v>18</v>
      </c>
    </row>
    <row r="11" spans="1:7" ht="13.5" thickBot="1">
      <c r="A11" s="112"/>
      <c r="B11" s="47" t="s">
        <v>133</v>
      </c>
      <c r="C11" s="52">
        <f>(C10/$G10)*100</f>
        <v>5.555555555555555</v>
      </c>
      <c r="D11" s="52">
        <f>(D10/$G10)*100</f>
        <v>27.77777777777778</v>
      </c>
      <c r="E11" s="52">
        <f>(E10/$G10)*100</f>
        <v>16.666666666666664</v>
      </c>
      <c r="F11" s="52">
        <f>(F10/$G10)*100</f>
        <v>50</v>
      </c>
      <c r="G11" s="53">
        <f>(G10/$G10)*100</f>
        <v>100</v>
      </c>
    </row>
    <row r="12" spans="1:7" ht="12.75">
      <c r="A12" s="109" t="s">
        <v>112</v>
      </c>
      <c r="B12" s="54" t="s">
        <v>126</v>
      </c>
      <c r="C12" s="55">
        <v>7</v>
      </c>
      <c r="D12" s="55">
        <v>11</v>
      </c>
      <c r="E12" s="55">
        <v>8</v>
      </c>
      <c r="F12" s="55">
        <v>66</v>
      </c>
      <c r="G12" s="56">
        <v>92</v>
      </c>
    </row>
    <row r="13" spans="1:7" ht="13.5" thickBot="1">
      <c r="A13" s="110"/>
      <c r="B13" s="57" t="s">
        <v>133</v>
      </c>
      <c r="C13" s="58">
        <f>(C12/$G12)*100</f>
        <v>7.608695652173914</v>
      </c>
      <c r="D13" s="58">
        <f>(D12/$G12)*100</f>
        <v>11.956521739130435</v>
      </c>
      <c r="E13" s="58">
        <f>(E12/$G12)*100</f>
        <v>8.695652173913043</v>
      </c>
      <c r="F13" s="58">
        <f>(F12/$G12)*100</f>
        <v>71.73913043478261</v>
      </c>
      <c r="G13" s="59">
        <f>(G12/$G12)*100</f>
        <v>100</v>
      </c>
    </row>
  </sheetData>
  <sheetProtection/>
  <mergeCells count="6">
    <mergeCell ref="A12:A13"/>
    <mergeCell ref="A10:A11"/>
    <mergeCell ref="A2:A3"/>
    <mergeCell ref="A4:A5"/>
    <mergeCell ref="A6:A7"/>
    <mergeCell ref="A8:A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L43" sqref="L43"/>
    </sheetView>
  </sheetViews>
  <sheetFormatPr defaultColWidth="9.14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Bryony Meakins</dc:creator>
  <cp:keywords/>
  <dc:description/>
  <cp:lastModifiedBy>Carsten Iversen</cp:lastModifiedBy>
  <dcterms:created xsi:type="dcterms:W3CDTF">2010-04-29T14:21:09Z</dcterms:created>
  <dcterms:modified xsi:type="dcterms:W3CDTF">2015-05-19T09:27:57Z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