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195" windowHeight="14745" tabRatio="599" activeTab="2"/>
  </bookViews>
  <sheets>
    <sheet name="Data_CDDA_ver9" sheetId="1" r:id="rId1"/>
    <sheet name="Sheet2" sheetId="2" r:id="rId2"/>
    <sheet name="Cumulative_Number_Area" sheetId="3" r:id="rId3"/>
    <sheet name="Number_of_sites_per_Year" sheetId="4" r:id="rId4"/>
    <sheet name="Number_of_sites_Area_per_Year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<sst xmlns="http://schemas.openxmlformats.org/spreadsheetml/2006/main" count="14" uniqueCount="7">
  <si>
    <t>Year</t>
  </si>
  <si>
    <t>Number of sites</t>
  </si>
  <si>
    <t>Area (ha)</t>
  </si>
  <si>
    <t>Area (km²)</t>
  </si>
  <si>
    <t xml:space="preserve">Cumm Area (ha) </t>
  </si>
  <si>
    <t>Cumm Area (km²)</t>
  </si>
  <si>
    <t>Cumm number sites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</si>
</sst>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0"/>
      <color indexed="8"/>
      <name val="Verdana"/>
      <family val="2"/>
    </font>
    <font>
      <sz val="10"/>
      <name val="Verdana"/>
      <family val="2"/>
    </font>
    <font>
      <sz val="8"/>
      <name val="verdan"/>
      <family val="0"/>
    </font>
    <font>
      <sz val="8"/>
      <name val="Verdana"/>
      <family val="2"/>
    </font>
    <font>
      <sz val="12"/>
      <name val="Verdana"/>
      <family val="2"/>
    </font>
    <font>
      <b/>
      <sz val="10"/>
      <name val="Arial"/>
      <family val="0"/>
    </font>
    <font>
      <sz val="10"/>
      <name val="Verd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3" fillId="0" borderId="2" xfId="20" applyFont="1" applyFill="1" applyBorder="1" applyAlignment="1">
      <alignment horizontal="right" wrapText="1"/>
      <protection/>
    </xf>
    <xf numFmtId="168" fontId="3" fillId="2" borderId="1" xfId="20" applyNumberFormat="1" applyFont="1" applyFill="1" applyBorder="1" applyAlignment="1">
      <alignment horizontal="center"/>
      <protection/>
    </xf>
    <xf numFmtId="168" fontId="3" fillId="0" borderId="2" xfId="20" applyNumberFormat="1" applyFont="1" applyFill="1" applyBorder="1" applyAlignment="1">
      <alignment horizontal="right" wrapText="1"/>
      <protection/>
    </xf>
    <xf numFmtId="168" fontId="4" fillId="0" borderId="0" xfId="0" applyNumberFormat="1" applyFont="1" applyAlignment="1">
      <alignment/>
    </xf>
    <xf numFmtId="168" fontId="3" fillId="3" borderId="1" xfId="20" applyNumberFormat="1" applyFont="1" applyFill="1" applyBorder="1" applyAlignment="1">
      <alignment horizontal="center"/>
      <protection/>
    </xf>
    <xf numFmtId="1" fontId="3" fillId="2" borderId="1" xfId="20" applyNumberFormat="1" applyFont="1" applyFill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3" fillId="3" borderId="1" xfId="20" applyNumberFormat="1" applyFont="1" applyFill="1" applyBorder="1" applyAlignment="1">
      <alignment horizontal="center"/>
      <protection/>
    </xf>
    <xf numFmtId="1" fontId="3" fillId="0" borderId="2" xfId="20" applyNumberFormat="1" applyFont="1" applyFill="1" applyBorder="1" applyAlignment="1">
      <alignment horizontal="right" wrapText="1"/>
      <protection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Data_CDDA_ver9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Sheet2!$G$1</c:f>
              <c:strCache>
                <c:ptCount val="1"/>
                <c:pt idx="0">
                  <c:v>Cumm number sites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Sheet2!$A$2:$A$114</c:f>
              <c:numCache>
                <c:ptCount val="113"/>
                <c:pt idx="0">
                  <c:v>1838</c:v>
                </c:pt>
                <c:pt idx="1">
                  <c:v>1858</c:v>
                </c:pt>
                <c:pt idx="2">
                  <c:v>1895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1903</c:v>
                </c:pt>
                <c:pt idx="7">
                  <c:v>1904</c:v>
                </c:pt>
                <c:pt idx="8">
                  <c:v>1905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</c:numCache>
            </c:numRef>
          </c:cat>
          <c:val>
            <c:numRef>
              <c:f>Sheet2!$G$2:$G$114</c:f>
              <c:numCache>
                <c:ptCount val="113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16</c:v>
                </c:pt>
                <c:pt idx="9">
                  <c:v>17</c:v>
                </c:pt>
                <c:pt idx="10">
                  <c:v>27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41</c:v>
                </c:pt>
                <c:pt idx="15">
                  <c:v>46</c:v>
                </c:pt>
                <c:pt idx="16">
                  <c:v>51</c:v>
                </c:pt>
                <c:pt idx="17">
                  <c:v>56</c:v>
                </c:pt>
                <c:pt idx="18">
                  <c:v>80</c:v>
                </c:pt>
                <c:pt idx="19">
                  <c:v>98</c:v>
                </c:pt>
                <c:pt idx="20">
                  <c:v>118</c:v>
                </c:pt>
                <c:pt idx="21">
                  <c:v>141</c:v>
                </c:pt>
                <c:pt idx="22">
                  <c:v>208</c:v>
                </c:pt>
                <c:pt idx="23">
                  <c:v>231</c:v>
                </c:pt>
                <c:pt idx="24">
                  <c:v>273</c:v>
                </c:pt>
                <c:pt idx="25">
                  <c:v>305</c:v>
                </c:pt>
                <c:pt idx="26">
                  <c:v>334</c:v>
                </c:pt>
                <c:pt idx="27">
                  <c:v>363</c:v>
                </c:pt>
                <c:pt idx="28">
                  <c:v>381</c:v>
                </c:pt>
                <c:pt idx="29">
                  <c:v>416</c:v>
                </c:pt>
                <c:pt idx="30">
                  <c:v>449</c:v>
                </c:pt>
                <c:pt idx="31">
                  <c:v>506</c:v>
                </c:pt>
                <c:pt idx="32">
                  <c:v>549</c:v>
                </c:pt>
                <c:pt idx="33">
                  <c:v>607</c:v>
                </c:pt>
                <c:pt idx="34">
                  <c:v>745</c:v>
                </c:pt>
                <c:pt idx="35">
                  <c:v>799</c:v>
                </c:pt>
                <c:pt idx="36">
                  <c:v>873</c:v>
                </c:pt>
                <c:pt idx="37">
                  <c:v>953</c:v>
                </c:pt>
                <c:pt idx="38">
                  <c:v>1223</c:v>
                </c:pt>
                <c:pt idx="39">
                  <c:v>1496</c:v>
                </c:pt>
                <c:pt idx="40">
                  <c:v>1747</c:v>
                </c:pt>
                <c:pt idx="41">
                  <c:v>1889</c:v>
                </c:pt>
                <c:pt idx="42">
                  <c:v>2015</c:v>
                </c:pt>
                <c:pt idx="43">
                  <c:v>2084</c:v>
                </c:pt>
                <c:pt idx="44">
                  <c:v>2130</c:v>
                </c:pt>
                <c:pt idx="45">
                  <c:v>2178</c:v>
                </c:pt>
                <c:pt idx="46">
                  <c:v>2259</c:v>
                </c:pt>
                <c:pt idx="47">
                  <c:v>2381</c:v>
                </c:pt>
                <c:pt idx="48">
                  <c:v>2522</c:v>
                </c:pt>
                <c:pt idx="49">
                  <c:v>2689</c:v>
                </c:pt>
                <c:pt idx="50">
                  <c:v>2843</c:v>
                </c:pt>
                <c:pt idx="51">
                  <c:v>3010</c:v>
                </c:pt>
                <c:pt idx="52">
                  <c:v>3206</c:v>
                </c:pt>
                <c:pt idx="53">
                  <c:v>3429</c:v>
                </c:pt>
                <c:pt idx="54">
                  <c:v>3693</c:v>
                </c:pt>
                <c:pt idx="55">
                  <c:v>4004</c:v>
                </c:pt>
                <c:pt idx="56">
                  <c:v>4366</c:v>
                </c:pt>
                <c:pt idx="57">
                  <c:v>4671</c:v>
                </c:pt>
                <c:pt idx="58">
                  <c:v>5062</c:v>
                </c:pt>
                <c:pt idx="59">
                  <c:v>5486</c:v>
                </c:pt>
                <c:pt idx="60">
                  <c:v>6168</c:v>
                </c:pt>
                <c:pt idx="61">
                  <c:v>6518</c:v>
                </c:pt>
                <c:pt idx="62">
                  <c:v>7117</c:v>
                </c:pt>
                <c:pt idx="63">
                  <c:v>7532</c:v>
                </c:pt>
                <c:pt idx="64">
                  <c:v>7892</c:v>
                </c:pt>
                <c:pt idx="65">
                  <c:v>8374</c:v>
                </c:pt>
                <c:pt idx="66">
                  <c:v>8906</c:v>
                </c:pt>
                <c:pt idx="67">
                  <c:v>9281</c:v>
                </c:pt>
                <c:pt idx="68">
                  <c:v>9764</c:v>
                </c:pt>
                <c:pt idx="69">
                  <c:v>10383</c:v>
                </c:pt>
                <c:pt idx="70">
                  <c:v>10885</c:v>
                </c:pt>
                <c:pt idx="71">
                  <c:v>11392</c:v>
                </c:pt>
                <c:pt idx="72">
                  <c:v>12013</c:v>
                </c:pt>
                <c:pt idx="73">
                  <c:v>12670</c:v>
                </c:pt>
                <c:pt idx="74">
                  <c:v>13292</c:v>
                </c:pt>
                <c:pt idx="75">
                  <c:v>14091</c:v>
                </c:pt>
                <c:pt idx="76">
                  <c:v>14512</c:v>
                </c:pt>
                <c:pt idx="77">
                  <c:v>15206</c:v>
                </c:pt>
                <c:pt idx="78">
                  <c:v>16046</c:v>
                </c:pt>
                <c:pt idx="79">
                  <c:v>16750</c:v>
                </c:pt>
                <c:pt idx="80">
                  <c:v>17467</c:v>
                </c:pt>
                <c:pt idx="81">
                  <c:v>18380</c:v>
                </c:pt>
                <c:pt idx="82">
                  <c:v>19445</c:v>
                </c:pt>
                <c:pt idx="83">
                  <c:v>20542</c:v>
                </c:pt>
                <c:pt idx="84">
                  <c:v>21944</c:v>
                </c:pt>
                <c:pt idx="85">
                  <c:v>23764</c:v>
                </c:pt>
                <c:pt idx="86">
                  <c:v>25326</c:v>
                </c:pt>
                <c:pt idx="87">
                  <c:v>27164</c:v>
                </c:pt>
                <c:pt idx="88">
                  <c:v>28831</c:v>
                </c:pt>
                <c:pt idx="89">
                  <c:v>30685</c:v>
                </c:pt>
                <c:pt idx="90">
                  <c:v>32265</c:v>
                </c:pt>
                <c:pt idx="91">
                  <c:v>36351</c:v>
                </c:pt>
                <c:pt idx="92">
                  <c:v>38456</c:v>
                </c:pt>
                <c:pt idx="93">
                  <c:v>41156</c:v>
                </c:pt>
                <c:pt idx="94">
                  <c:v>42887</c:v>
                </c:pt>
                <c:pt idx="95">
                  <c:v>45331</c:v>
                </c:pt>
                <c:pt idx="96">
                  <c:v>47210</c:v>
                </c:pt>
                <c:pt idx="97">
                  <c:v>49861</c:v>
                </c:pt>
                <c:pt idx="98">
                  <c:v>51738</c:v>
                </c:pt>
                <c:pt idx="99">
                  <c:v>53707</c:v>
                </c:pt>
                <c:pt idx="100">
                  <c:v>56200</c:v>
                </c:pt>
                <c:pt idx="101">
                  <c:v>62074</c:v>
                </c:pt>
                <c:pt idx="102">
                  <c:v>68474</c:v>
                </c:pt>
                <c:pt idx="103">
                  <c:v>72730</c:v>
                </c:pt>
                <c:pt idx="104">
                  <c:v>75616</c:v>
                </c:pt>
                <c:pt idx="105">
                  <c:v>78841</c:v>
                </c:pt>
                <c:pt idx="106">
                  <c:v>82274</c:v>
                </c:pt>
                <c:pt idx="107">
                  <c:v>85125</c:v>
                </c:pt>
                <c:pt idx="108">
                  <c:v>87713</c:v>
                </c:pt>
                <c:pt idx="109">
                  <c:v>90381</c:v>
                </c:pt>
                <c:pt idx="110">
                  <c:v>92343</c:v>
                </c:pt>
                <c:pt idx="111">
                  <c:v>96624</c:v>
                </c:pt>
                <c:pt idx="112">
                  <c:v>96742</c:v>
                </c:pt>
              </c:numCache>
            </c:numRef>
          </c:val>
        </c:ser>
        <c:axId val="25217919"/>
        <c:axId val="25634680"/>
      </c:barChart>
      <c:lineChart>
        <c:grouping val="standard"/>
        <c:varyColors val="0"/>
        <c:ser>
          <c:idx val="0"/>
          <c:order val="1"/>
          <c:tx>
            <c:strRef>
              <c:f>Sheet2!$E$1</c:f>
              <c:strCache>
                <c:ptCount val="1"/>
                <c:pt idx="0">
                  <c:v>Cumm Area (km²)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Sheet2!$E$2:$E$114</c:f>
              <c:numCache>
                <c:ptCount val="113"/>
                <c:pt idx="0">
                  <c:v>1.119004</c:v>
                </c:pt>
                <c:pt idx="1">
                  <c:v>7.977717</c:v>
                </c:pt>
                <c:pt idx="2">
                  <c:v>8.220717</c:v>
                </c:pt>
                <c:pt idx="3">
                  <c:v>11.219037</c:v>
                </c:pt>
                <c:pt idx="4">
                  <c:v>19.459037000000002</c:v>
                </c:pt>
                <c:pt idx="5">
                  <c:v>30.563334</c:v>
                </c:pt>
                <c:pt idx="6">
                  <c:v>48.253334</c:v>
                </c:pt>
                <c:pt idx="7">
                  <c:v>99.1617924</c:v>
                </c:pt>
                <c:pt idx="8">
                  <c:v>101.99679239999999</c:v>
                </c:pt>
                <c:pt idx="9">
                  <c:v>102.20979239999998</c:v>
                </c:pt>
                <c:pt idx="10">
                  <c:v>3750.8551043</c:v>
                </c:pt>
                <c:pt idx="11">
                  <c:v>3750.8684043000003</c:v>
                </c:pt>
                <c:pt idx="12">
                  <c:v>3750.8684043000003</c:v>
                </c:pt>
                <c:pt idx="13">
                  <c:v>3758.9464069000005</c:v>
                </c:pt>
                <c:pt idx="14">
                  <c:v>3764.8143280000004</c:v>
                </c:pt>
                <c:pt idx="15">
                  <c:v>3764.8143280000004</c:v>
                </c:pt>
                <c:pt idx="16">
                  <c:v>3764.8164280000005</c:v>
                </c:pt>
                <c:pt idx="17">
                  <c:v>3764.8719928000005</c:v>
                </c:pt>
                <c:pt idx="18">
                  <c:v>3931.2703855000004</c:v>
                </c:pt>
                <c:pt idx="19">
                  <c:v>3932.2107610000003</c:v>
                </c:pt>
                <c:pt idx="20">
                  <c:v>3932.9818956000004</c:v>
                </c:pt>
                <c:pt idx="21">
                  <c:v>4196.9709332</c:v>
                </c:pt>
                <c:pt idx="22">
                  <c:v>5544.0450314</c:v>
                </c:pt>
                <c:pt idx="23">
                  <c:v>6297.6415314</c:v>
                </c:pt>
                <c:pt idx="24">
                  <c:v>6830.5902344</c:v>
                </c:pt>
                <c:pt idx="25">
                  <c:v>7671.1529953</c:v>
                </c:pt>
                <c:pt idx="26">
                  <c:v>7757.2738813</c:v>
                </c:pt>
                <c:pt idx="27">
                  <c:v>7799.7728363</c:v>
                </c:pt>
                <c:pt idx="28">
                  <c:v>7805.8338643</c:v>
                </c:pt>
                <c:pt idx="29">
                  <c:v>8054.6751742</c:v>
                </c:pt>
                <c:pt idx="30">
                  <c:v>8078.4024191</c:v>
                </c:pt>
                <c:pt idx="31">
                  <c:v>8238.1930524</c:v>
                </c:pt>
                <c:pt idx="32">
                  <c:v>8268.6827257</c:v>
                </c:pt>
                <c:pt idx="33">
                  <c:v>8472.919612400001</c:v>
                </c:pt>
                <c:pt idx="34">
                  <c:v>8583.5016185</c:v>
                </c:pt>
                <c:pt idx="35">
                  <c:v>8952.477849500001</c:v>
                </c:pt>
                <c:pt idx="36">
                  <c:v>10752.0298442</c:v>
                </c:pt>
                <c:pt idx="37">
                  <c:v>10821.0820906</c:v>
                </c:pt>
                <c:pt idx="38">
                  <c:v>11334.3459184</c:v>
                </c:pt>
                <c:pt idx="39">
                  <c:v>13322.1268636</c:v>
                </c:pt>
                <c:pt idx="40">
                  <c:v>14110.3227104</c:v>
                </c:pt>
                <c:pt idx="41">
                  <c:v>14425.4171296</c:v>
                </c:pt>
                <c:pt idx="42">
                  <c:v>14640.9499966</c:v>
                </c:pt>
                <c:pt idx="43">
                  <c:v>15283.1806186</c:v>
                </c:pt>
                <c:pt idx="44">
                  <c:v>15425.7012999</c:v>
                </c:pt>
                <c:pt idx="45">
                  <c:v>15440.338993</c:v>
                </c:pt>
                <c:pt idx="46">
                  <c:v>15448.841173699999</c:v>
                </c:pt>
                <c:pt idx="47">
                  <c:v>15490.590900099998</c:v>
                </c:pt>
                <c:pt idx="48">
                  <c:v>15625.803300499998</c:v>
                </c:pt>
                <c:pt idx="49">
                  <c:v>16759.397721999998</c:v>
                </c:pt>
                <c:pt idx="50">
                  <c:v>18019.580565999997</c:v>
                </c:pt>
                <c:pt idx="51">
                  <c:v>18257.113097299996</c:v>
                </c:pt>
                <c:pt idx="52">
                  <c:v>25404.341002699995</c:v>
                </c:pt>
                <c:pt idx="53">
                  <c:v>28214.193845499994</c:v>
                </c:pt>
                <c:pt idx="54">
                  <c:v>28738.364781599994</c:v>
                </c:pt>
                <c:pt idx="55">
                  <c:v>33032.34971359999</c:v>
                </c:pt>
                <c:pt idx="56">
                  <c:v>35474.55198129999</c:v>
                </c:pt>
                <c:pt idx="57">
                  <c:v>42464.41574009999</c:v>
                </c:pt>
                <c:pt idx="58">
                  <c:v>46641.50219389999</c:v>
                </c:pt>
                <c:pt idx="59">
                  <c:v>50315.43486049999</c:v>
                </c:pt>
                <c:pt idx="60">
                  <c:v>56848.77932619999</c:v>
                </c:pt>
                <c:pt idx="61">
                  <c:v>64202.967742199995</c:v>
                </c:pt>
                <c:pt idx="62">
                  <c:v>67810.5347718</c:v>
                </c:pt>
                <c:pt idx="63">
                  <c:v>78735.52004419999</c:v>
                </c:pt>
                <c:pt idx="64">
                  <c:v>91420.0874732</c:v>
                </c:pt>
                <c:pt idx="65">
                  <c:v>95423.48655809999</c:v>
                </c:pt>
                <c:pt idx="66">
                  <c:v>106067.4136737</c:v>
                </c:pt>
                <c:pt idx="67">
                  <c:v>112853.78329759999</c:v>
                </c:pt>
                <c:pt idx="68">
                  <c:v>123290.80702319999</c:v>
                </c:pt>
                <c:pt idx="69">
                  <c:v>135251.20147529998</c:v>
                </c:pt>
                <c:pt idx="70">
                  <c:v>144334.98096609997</c:v>
                </c:pt>
                <c:pt idx="71">
                  <c:v>166465.69610519998</c:v>
                </c:pt>
                <c:pt idx="72">
                  <c:v>173814.629704</c:v>
                </c:pt>
                <c:pt idx="73">
                  <c:v>185773.21699319998</c:v>
                </c:pt>
                <c:pt idx="74">
                  <c:v>200826.9797953</c:v>
                </c:pt>
                <c:pt idx="75">
                  <c:v>223541.1985005</c:v>
                </c:pt>
                <c:pt idx="76">
                  <c:v>235489.5379621</c:v>
                </c:pt>
                <c:pt idx="77">
                  <c:v>244605.6302402</c:v>
                </c:pt>
                <c:pt idx="78">
                  <c:v>260745.0618325</c:v>
                </c:pt>
                <c:pt idx="79">
                  <c:v>266763.9586929</c:v>
                </c:pt>
                <c:pt idx="80">
                  <c:v>285067.3490539</c:v>
                </c:pt>
                <c:pt idx="81">
                  <c:v>313768.6789714</c:v>
                </c:pt>
                <c:pt idx="82">
                  <c:v>339721.486151</c:v>
                </c:pt>
                <c:pt idx="83">
                  <c:v>351522.6812616</c:v>
                </c:pt>
                <c:pt idx="84">
                  <c:v>367523.0692578</c:v>
                </c:pt>
                <c:pt idx="85">
                  <c:v>376973.4500716</c:v>
                </c:pt>
                <c:pt idx="86">
                  <c:v>391788.4918132</c:v>
                </c:pt>
                <c:pt idx="87">
                  <c:v>421618.7353085</c:v>
                </c:pt>
                <c:pt idx="88">
                  <c:v>433476.2926131</c:v>
                </c:pt>
                <c:pt idx="89">
                  <c:v>468209.4728789</c:v>
                </c:pt>
                <c:pt idx="90">
                  <c:v>503907.9918691</c:v>
                </c:pt>
                <c:pt idx="91">
                  <c:v>533722.4905719</c:v>
                </c:pt>
                <c:pt idx="92">
                  <c:v>572312.7138354001</c:v>
                </c:pt>
                <c:pt idx="93">
                  <c:v>719898.1522292001</c:v>
                </c:pt>
                <c:pt idx="94">
                  <c:v>737773.0077050001</c:v>
                </c:pt>
                <c:pt idx="95">
                  <c:v>752537.1799096001</c:v>
                </c:pt>
                <c:pt idx="96">
                  <c:v>780437.6901671</c:v>
                </c:pt>
                <c:pt idx="97">
                  <c:v>802082.835529</c:v>
                </c:pt>
                <c:pt idx="98">
                  <c:v>828869.3254130001</c:v>
                </c:pt>
                <c:pt idx="99">
                  <c:v>857686.1027934001</c:v>
                </c:pt>
                <c:pt idx="100">
                  <c:v>873537.2521135</c:v>
                </c:pt>
                <c:pt idx="101">
                  <c:v>905794.4969729</c:v>
                </c:pt>
                <c:pt idx="102">
                  <c:v>956293.8002086</c:v>
                </c:pt>
                <c:pt idx="103">
                  <c:v>983632.951397</c:v>
                </c:pt>
                <c:pt idx="104">
                  <c:v>1006177.5982903</c:v>
                </c:pt>
                <c:pt idx="105">
                  <c:v>1055838.0199277</c:v>
                </c:pt>
                <c:pt idx="106">
                  <c:v>1080084.206636</c:v>
                </c:pt>
                <c:pt idx="107">
                  <c:v>1102088.7534788</c:v>
                </c:pt>
                <c:pt idx="108">
                  <c:v>1131784.7418648999</c:v>
                </c:pt>
                <c:pt idx="109">
                  <c:v>1159131.1192039999</c:v>
                </c:pt>
                <c:pt idx="110">
                  <c:v>1178018.8285734</c:v>
                </c:pt>
                <c:pt idx="111">
                  <c:v>1196280.6742963998</c:v>
                </c:pt>
                <c:pt idx="112">
                  <c:v>1198203.1041638998</c:v>
                </c:pt>
              </c:numCache>
            </c:numRef>
          </c:val>
          <c:smooth val="0"/>
        </c:ser>
        <c:axId val="29385529"/>
        <c:axId val="63143170"/>
      </c:lineChart>
      <c:cat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634680"/>
        <c:crosses val="autoZero"/>
        <c:auto val="0"/>
        <c:lblOffset val="100"/>
        <c:tickLblSkip val="10"/>
        <c:noMultiLvlLbl val="0"/>
      </c:catAx>
      <c:valAx>
        <c:axId val="25634680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17919"/>
        <c:crossesAt val="1"/>
        <c:crossBetween val="between"/>
        <c:dispUnits/>
      </c:valAx>
      <c:catAx>
        <c:axId val="29385529"/>
        <c:scaling>
          <c:orientation val="minMax"/>
        </c:scaling>
        <c:axPos val="b"/>
        <c:delete val="1"/>
        <c:majorTickMark val="in"/>
        <c:minorTickMark val="none"/>
        <c:tickLblPos val="nextTo"/>
        <c:crossAx val="63143170"/>
        <c:crosses val="autoZero"/>
        <c:auto val="0"/>
        <c:lblOffset val="100"/>
        <c:tickLblSkip val="1"/>
        <c:noMultiLvlLbl val="0"/>
      </c:catAx>
      <c:valAx>
        <c:axId val="63143170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Area (km²)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38552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Data_CDDA_ver9!$A$2:$A$114</c:f>
              <c:numCache>
                <c:ptCount val="113"/>
                <c:pt idx="0">
                  <c:v>1838</c:v>
                </c:pt>
                <c:pt idx="1">
                  <c:v>1858</c:v>
                </c:pt>
                <c:pt idx="2">
                  <c:v>1895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1903</c:v>
                </c:pt>
                <c:pt idx="7">
                  <c:v>1904</c:v>
                </c:pt>
                <c:pt idx="8">
                  <c:v>1905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</c:numCache>
            </c:numRef>
          </c:cat>
          <c:val>
            <c:numRef>
              <c:f>Data_CDDA_ver9!$F$2:$F$114</c:f>
              <c:numCache>
                <c:ptCount val="113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9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24</c:v>
                </c:pt>
                <c:pt idx="19">
                  <c:v>18</c:v>
                </c:pt>
                <c:pt idx="20">
                  <c:v>20</c:v>
                </c:pt>
                <c:pt idx="21">
                  <c:v>23</c:v>
                </c:pt>
                <c:pt idx="22">
                  <c:v>67</c:v>
                </c:pt>
                <c:pt idx="23">
                  <c:v>23</c:v>
                </c:pt>
                <c:pt idx="24">
                  <c:v>42</c:v>
                </c:pt>
                <c:pt idx="25">
                  <c:v>32</c:v>
                </c:pt>
                <c:pt idx="26">
                  <c:v>29</c:v>
                </c:pt>
                <c:pt idx="27">
                  <c:v>29</c:v>
                </c:pt>
                <c:pt idx="28">
                  <c:v>18</c:v>
                </c:pt>
                <c:pt idx="29">
                  <c:v>35</c:v>
                </c:pt>
                <c:pt idx="30">
                  <c:v>33</c:v>
                </c:pt>
                <c:pt idx="31">
                  <c:v>57</c:v>
                </c:pt>
                <c:pt idx="32">
                  <c:v>43</c:v>
                </c:pt>
                <c:pt idx="33">
                  <c:v>58</c:v>
                </c:pt>
                <c:pt idx="34">
                  <c:v>138</c:v>
                </c:pt>
                <c:pt idx="35">
                  <c:v>54</c:v>
                </c:pt>
                <c:pt idx="36">
                  <c:v>74</c:v>
                </c:pt>
                <c:pt idx="37">
                  <c:v>80</c:v>
                </c:pt>
                <c:pt idx="38">
                  <c:v>270</c:v>
                </c:pt>
                <c:pt idx="39">
                  <c:v>273</c:v>
                </c:pt>
                <c:pt idx="40">
                  <c:v>251</c:v>
                </c:pt>
                <c:pt idx="41">
                  <c:v>142</c:v>
                </c:pt>
                <c:pt idx="42">
                  <c:v>126</c:v>
                </c:pt>
                <c:pt idx="43">
                  <c:v>69</c:v>
                </c:pt>
                <c:pt idx="44">
                  <c:v>46</c:v>
                </c:pt>
                <c:pt idx="45">
                  <c:v>48</c:v>
                </c:pt>
                <c:pt idx="46">
                  <c:v>81</c:v>
                </c:pt>
                <c:pt idx="47">
                  <c:v>122</c:v>
                </c:pt>
                <c:pt idx="48">
                  <c:v>141</c:v>
                </c:pt>
                <c:pt idx="49">
                  <c:v>167</c:v>
                </c:pt>
                <c:pt idx="50">
                  <c:v>154</c:v>
                </c:pt>
                <c:pt idx="51">
                  <c:v>167</c:v>
                </c:pt>
                <c:pt idx="52">
                  <c:v>196</c:v>
                </c:pt>
                <c:pt idx="53">
                  <c:v>223</c:v>
                </c:pt>
                <c:pt idx="54">
                  <c:v>264</c:v>
                </c:pt>
                <c:pt idx="55">
                  <c:v>311</c:v>
                </c:pt>
                <c:pt idx="56">
                  <c:v>362</c:v>
                </c:pt>
                <c:pt idx="57">
                  <c:v>305</c:v>
                </c:pt>
                <c:pt idx="58">
                  <c:v>391</c:v>
                </c:pt>
                <c:pt idx="59">
                  <c:v>424</c:v>
                </c:pt>
                <c:pt idx="60">
                  <c:v>682</c:v>
                </c:pt>
                <c:pt idx="61">
                  <c:v>350</c:v>
                </c:pt>
                <c:pt idx="62">
                  <c:v>599</c:v>
                </c:pt>
                <c:pt idx="63">
                  <c:v>415</c:v>
                </c:pt>
                <c:pt idx="64">
                  <c:v>360</c:v>
                </c:pt>
                <c:pt idx="65">
                  <c:v>482</c:v>
                </c:pt>
                <c:pt idx="66">
                  <c:v>532</c:v>
                </c:pt>
                <c:pt idx="67">
                  <c:v>375</c:v>
                </c:pt>
                <c:pt idx="68">
                  <c:v>483</c:v>
                </c:pt>
                <c:pt idx="69">
                  <c:v>619</c:v>
                </c:pt>
                <c:pt idx="70">
                  <c:v>502</c:v>
                </c:pt>
                <c:pt idx="71">
                  <c:v>507</c:v>
                </c:pt>
                <c:pt idx="72">
                  <c:v>621</c:v>
                </c:pt>
                <c:pt idx="73">
                  <c:v>657</c:v>
                </c:pt>
                <c:pt idx="74">
                  <c:v>622</c:v>
                </c:pt>
                <c:pt idx="75">
                  <c:v>799</c:v>
                </c:pt>
                <c:pt idx="76">
                  <c:v>421</c:v>
                </c:pt>
                <c:pt idx="77">
                  <c:v>694</c:v>
                </c:pt>
                <c:pt idx="78">
                  <c:v>840</c:v>
                </c:pt>
                <c:pt idx="79">
                  <c:v>704</c:v>
                </c:pt>
                <c:pt idx="80">
                  <c:v>717</c:v>
                </c:pt>
                <c:pt idx="81">
                  <c:v>913</c:v>
                </c:pt>
                <c:pt idx="82">
                  <c:v>1065</c:v>
                </c:pt>
                <c:pt idx="83">
                  <c:v>1097</c:v>
                </c:pt>
                <c:pt idx="84">
                  <c:v>1402</c:v>
                </c:pt>
                <c:pt idx="85">
                  <c:v>1820</c:v>
                </c:pt>
                <c:pt idx="86">
                  <c:v>1562</c:v>
                </c:pt>
                <c:pt idx="87">
                  <c:v>1838</c:v>
                </c:pt>
                <c:pt idx="88">
                  <c:v>1667</c:v>
                </c:pt>
                <c:pt idx="89">
                  <c:v>1854</c:v>
                </c:pt>
                <c:pt idx="90">
                  <c:v>1580</c:v>
                </c:pt>
                <c:pt idx="91">
                  <c:v>4086</c:v>
                </c:pt>
                <c:pt idx="92">
                  <c:v>2105</c:v>
                </c:pt>
                <c:pt idx="93">
                  <c:v>2700</c:v>
                </c:pt>
                <c:pt idx="94">
                  <c:v>1731</c:v>
                </c:pt>
                <c:pt idx="95">
                  <c:v>2444</c:v>
                </c:pt>
                <c:pt idx="96">
                  <c:v>1879</c:v>
                </c:pt>
                <c:pt idx="97">
                  <c:v>2651</c:v>
                </c:pt>
                <c:pt idx="98">
                  <c:v>1877</c:v>
                </c:pt>
                <c:pt idx="99">
                  <c:v>1969</c:v>
                </c:pt>
                <c:pt idx="100">
                  <c:v>2493</c:v>
                </c:pt>
                <c:pt idx="101">
                  <c:v>5874</c:v>
                </c:pt>
                <c:pt idx="102">
                  <c:v>6400</c:v>
                </c:pt>
                <c:pt idx="103">
                  <c:v>4256</c:v>
                </c:pt>
                <c:pt idx="104">
                  <c:v>2886</c:v>
                </c:pt>
                <c:pt idx="105">
                  <c:v>3225</c:v>
                </c:pt>
                <c:pt idx="106">
                  <c:v>3433</c:v>
                </c:pt>
                <c:pt idx="107">
                  <c:v>2851</c:v>
                </c:pt>
                <c:pt idx="108">
                  <c:v>2588</c:v>
                </c:pt>
                <c:pt idx="109">
                  <c:v>2668</c:v>
                </c:pt>
                <c:pt idx="110">
                  <c:v>1962</c:v>
                </c:pt>
                <c:pt idx="111">
                  <c:v>4281</c:v>
                </c:pt>
                <c:pt idx="112">
                  <c:v>118</c:v>
                </c:pt>
              </c:numCache>
            </c:numRef>
          </c:val>
        </c:ser>
        <c:axId val="31417619"/>
        <c:axId val="14323116"/>
      </c:barChart>
      <c:catAx>
        <c:axId val="31417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323116"/>
        <c:crosses val="autoZero"/>
        <c:auto val="1"/>
        <c:lblOffset val="100"/>
        <c:noMultiLvlLbl val="0"/>
      </c:catAx>
      <c:valAx>
        <c:axId val="14323116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417619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Sheet2!$F$1</c:f>
              <c:strCache>
                <c:ptCount val="1"/>
                <c:pt idx="0">
                  <c:v>Number of sites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Sheet2!$A$2:$A$114</c:f>
              <c:numCache>
                <c:ptCount val="113"/>
                <c:pt idx="0">
                  <c:v>1838</c:v>
                </c:pt>
                <c:pt idx="1">
                  <c:v>1858</c:v>
                </c:pt>
                <c:pt idx="2">
                  <c:v>1895</c:v>
                </c:pt>
                <c:pt idx="3">
                  <c:v>1899</c:v>
                </c:pt>
                <c:pt idx="4">
                  <c:v>1900</c:v>
                </c:pt>
                <c:pt idx="5">
                  <c:v>1901</c:v>
                </c:pt>
                <c:pt idx="6">
                  <c:v>1903</c:v>
                </c:pt>
                <c:pt idx="7">
                  <c:v>1904</c:v>
                </c:pt>
                <c:pt idx="8">
                  <c:v>1905</c:v>
                </c:pt>
                <c:pt idx="9">
                  <c:v>1908</c:v>
                </c:pt>
                <c:pt idx="10">
                  <c:v>1909</c:v>
                </c:pt>
                <c:pt idx="11">
                  <c:v>1910</c:v>
                </c:pt>
                <c:pt idx="12">
                  <c:v>1911</c:v>
                </c:pt>
                <c:pt idx="13">
                  <c:v>1912</c:v>
                </c:pt>
                <c:pt idx="14">
                  <c:v>1913</c:v>
                </c:pt>
                <c:pt idx="15">
                  <c:v>1914</c:v>
                </c:pt>
                <c:pt idx="16">
                  <c:v>1915</c:v>
                </c:pt>
                <c:pt idx="17">
                  <c:v>1916</c:v>
                </c:pt>
                <c:pt idx="18">
                  <c:v>1917</c:v>
                </c:pt>
                <c:pt idx="19">
                  <c:v>1918</c:v>
                </c:pt>
                <c:pt idx="20">
                  <c:v>1919</c:v>
                </c:pt>
                <c:pt idx="21">
                  <c:v>1920</c:v>
                </c:pt>
                <c:pt idx="22">
                  <c:v>1921</c:v>
                </c:pt>
                <c:pt idx="23">
                  <c:v>1922</c:v>
                </c:pt>
                <c:pt idx="24">
                  <c:v>1923</c:v>
                </c:pt>
                <c:pt idx="25">
                  <c:v>1924</c:v>
                </c:pt>
                <c:pt idx="26">
                  <c:v>1925</c:v>
                </c:pt>
                <c:pt idx="27">
                  <c:v>1926</c:v>
                </c:pt>
                <c:pt idx="28">
                  <c:v>1927</c:v>
                </c:pt>
                <c:pt idx="29">
                  <c:v>1928</c:v>
                </c:pt>
                <c:pt idx="30">
                  <c:v>1929</c:v>
                </c:pt>
                <c:pt idx="31">
                  <c:v>1930</c:v>
                </c:pt>
                <c:pt idx="32">
                  <c:v>1931</c:v>
                </c:pt>
                <c:pt idx="33">
                  <c:v>1932</c:v>
                </c:pt>
                <c:pt idx="34">
                  <c:v>1933</c:v>
                </c:pt>
                <c:pt idx="35">
                  <c:v>1934</c:v>
                </c:pt>
                <c:pt idx="36">
                  <c:v>1935</c:v>
                </c:pt>
                <c:pt idx="37">
                  <c:v>1936</c:v>
                </c:pt>
                <c:pt idx="38">
                  <c:v>1937</c:v>
                </c:pt>
                <c:pt idx="39">
                  <c:v>1938</c:v>
                </c:pt>
                <c:pt idx="40">
                  <c:v>1939</c:v>
                </c:pt>
                <c:pt idx="41">
                  <c:v>1940</c:v>
                </c:pt>
                <c:pt idx="42">
                  <c:v>1941</c:v>
                </c:pt>
                <c:pt idx="43">
                  <c:v>1942</c:v>
                </c:pt>
                <c:pt idx="44">
                  <c:v>1943</c:v>
                </c:pt>
                <c:pt idx="45">
                  <c:v>1944</c:v>
                </c:pt>
                <c:pt idx="46">
                  <c:v>1945</c:v>
                </c:pt>
                <c:pt idx="47">
                  <c:v>1946</c:v>
                </c:pt>
                <c:pt idx="48">
                  <c:v>1947</c:v>
                </c:pt>
                <c:pt idx="49">
                  <c:v>1948</c:v>
                </c:pt>
                <c:pt idx="50">
                  <c:v>1949</c:v>
                </c:pt>
                <c:pt idx="51">
                  <c:v>1950</c:v>
                </c:pt>
                <c:pt idx="52">
                  <c:v>1951</c:v>
                </c:pt>
                <c:pt idx="53">
                  <c:v>1952</c:v>
                </c:pt>
                <c:pt idx="54">
                  <c:v>1953</c:v>
                </c:pt>
                <c:pt idx="55">
                  <c:v>1954</c:v>
                </c:pt>
                <c:pt idx="56">
                  <c:v>1955</c:v>
                </c:pt>
                <c:pt idx="57">
                  <c:v>1956</c:v>
                </c:pt>
                <c:pt idx="58">
                  <c:v>1957</c:v>
                </c:pt>
                <c:pt idx="59">
                  <c:v>1958</c:v>
                </c:pt>
                <c:pt idx="60">
                  <c:v>1959</c:v>
                </c:pt>
                <c:pt idx="61">
                  <c:v>1960</c:v>
                </c:pt>
                <c:pt idx="62">
                  <c:v>1961</c:v>
                </c:pt>
                <c:pt idx="63">
                  <c:v>1962</c:v>
                </c:pt>
                <c:pt idx="64">
                  <c:v>1963</c:v>
                </c:pt>
                <c:pt idx="65">
                  <c:v>1964</c:v>
                </c:pt>
                <c:pt idx="66">
                  <c:v>1965</c:v>
                </c:pt>
                <c:pt idx="67">
                  <c:v>1966</c:v>
                </c:pt>
                <c:pt idx="68">
                  <c:v>1967</c:v>
                </c:pt>
                <c:pt idx="69">
                  <c:v>1968</c:v>
                </c:pt>
                <c:pt idx="70">
                  <c:v>1969</c:v>
                </c:pt>
                <c:pt idx="71">
                  <c:v>1970</c:v>
                </c:pt>
                <c:pt idx="72">
                  <c:v>1971</c:v>
                </c:pt>
                <c:pt idx="73">
                  <c:v>1972</c:v>
                </c:pt>
                <c:pt idx="74">
                  <c:v>1973</c:v>
                </c:pt>
                <c:pt idx="75">
                  <c:v>1974</c:v>
                </c:pt>
                <c:pt idx="76">
                  <c:v>1975</c:v>
                </c:pt>
                <c:pt idx="77">
                  <c:v>1976</c:v>
                </c:pt>
                <c:pt idx="78">
                  <c:v>1977</c:v>
                </c:pt>
                <c:pt idx="79">
                  <c:v>1978</c:v>
                </c:pt>
                <c:pt idx="80">
                  <c:v>1979</c:v>
                </c:pt>
                <c:pt idx="81">
                  <c:v>1980</c:v>
                </c:pt>
                <c:pt idx="82">
                  <c:v>1981</c:v>
                </c:pt>
                <c:pt idx="83">
                  <c:v>1982</c:v>
                </c:pt>
                <c:pt idx="84">
                  <c:v>1983</c:v>
                </c:pt>
                <c:pt idx="85">
                  <c:v>1984</c:v>
                </c:pt>
                <c:pt idx="86">
                  <c:v>1985</c:v>
                </c:pt>
                <c:pt idx="87">
                  <c:v>1986</c:v>
                </c:pt>
                <c:pt idx="88">
                  <c:v>1987</c:v>
                </c:pt>
                <c:pt idx="89">
                  <c:v>1988</c:v>
                </c:pt>
                <c:pt idx="90">
                  <c:v>1989</c:v>
                </c:pt>
                <c:pt idx="91">
                  <c:v>1990</c:v>
                </c:pt>
                <c:pt idx="92">
                  <c:v>1991</c:v>
                </c:pt>
                <c:pt idx="93">
                  <c:v>1992</c:v>
                </c:pt>
                <c:pt idx="94">
                  <c:v>1993</c:v>
                </c:pt>
                <c:pt idx="95">
                  <c:v>1994</c:v>
                </c:pt>
                <c:pt idx="96">
                  <c:v>1995</c:v>
                </c:pt>
                <c:pt idx="97">
                  <c:v>1996</c:v>
                </c:pt>
                <c:pt idx="98">
                  <c:v>1997</c:v>
                </c:pt>
                <c:pt idx="99">
                  <c:v>1998</c:v>
                </c:pt>
                <c:pt idx="100">
                  <c:v>1999</c:v>
                </c:pt>
                <c:pt idx="101">
                  <c:v>2000</c:v>
                </c:pt>
                <c:pt idx="102">
                  <c:v>2001</c:v>
                </c:pt>
                <c:pt idx="103">
                  <c:v>2002</c:v>
                </c:pt>
                <c:pt idx="104">
                  <c:v>2003</c:v>
                </c:pt>
                <c:pt idx="105">
                  <c:v>2004</c:v>
                </c:pt>
                <c:pt idx="106">
                  <c:v>2005</c:v>
                </c:pt>
                <c:pt idx="107">
                  <c:v>2006</c:v>
                </c:pt>
                <c:pt idx="108">
                  <c:v>2007</c:v>
                </c:pt>
                <c:pt idx="109">
                  <c:v>2008</c:v>
                </c:pt>
                <c:pt idx="110">
                  <c:v>2009</c:v>
                </c:pt>
                <c:pt idx="111">
                  <c:v>2010</c:v>
                </c:pt>
                <c:pt idx="112">
                  <c:v>2011</c:v>
                </c:pt>
              </c:numCache>
            </c:numRef>
          </c:cat>
          <c:val>
            <c:numRef>
              <c:f>Sheet2!$F$2:$F$114</c:f>
              <c:numCache>
                <c:ptCount val="113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10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9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24</c:v>
                </c:pt>
                <c:pt idx="19">
                  <c:v>18</c:v>
                </c:pt>
                <c:pt idx="20">
                  <c:v>20</c:v>
                </c:pt>
                <c:pt idx="21">
                  <c:v>23</c:v>
                </c:pt>
                <c:pt idx="22">
                  <c:v>67</c:v>
                </c:pt>
                <c:pt idx="23">
                  <c:v>23</c:v>
                </c:pt>
                <c:pt idx="24">
                  <c:v>42</c:v>
                </c:pt>
                <c:pt idx="25">
                  <c:v>32</c:v>
                </c:pt>
                <c:pt idx="26">
                  <c:v>29</c:v>
                </c:pt>
                <c:pt idx="27">
                  <c:v>29</c:v>
                </c:pt>
                <c:pt idx="28">
                  <c:v>18</c:v>
                </c:pt>
                <c:pt idx="29">
                  <c:v>35</c:v>
                </c:pt>
                <c:pt idx="30">
                  <c:v>33</c:v>
                </c:pt>
                <c:pt idx="31">
                  <c:v>57</c:v>
                </c:pt>
                <c:pt idx="32">
                  <c:v>43</c:v>
                </c:pt>
                <c:pt idx="33">
                  <c:v>58</c:v>
                </c:pt>
                <c:pt idx="34">
                  <c:v>138</c:v>
                </c:pt>
                <c:pt idx="35">
                  <c:v>54</c:v>
                </c:pt>
                <c:pt idx="36">
                  <c:v>74</c:v>
                </c:pt>
                <c:pt idx="37">
                  <c:v>80</c:v>
                </c:pt>
                <c:pt idx="38">
                  <c:v>270</c:v>
                </c:pt>
                <c:pt idx="39">
                  <c:v>273</c:v>
                </c:pt>
                <c:pt idx="40">
                  <c:v>251</c:v>
                </c:pt>
                <c:pt idx="41">
                  <c:v>142</c:v>
                </c:pt>
                <c:pt idx="42">
                  <c:v>126</c:v>
                </c:pt>
                <c:pt idx="43">
                  <c:v>69</c:v>
                </c:pt>
                <c:pt idx="44">
                  <c:v>46</c:v>
                </c:pt>
                <c:pt idx="45">
                  <c:v>48</c:v>
                </c:pt>
                <c:pt idx="46">
                  <c:v>81</c:v>
                </c:pt>
                <c:pt idx="47">
                  <c:v>122</c:v>
                </c:pt>
                <c:pt idx="48">
                  <c:v>141</c:v>
                </c:pt>
                <c:pt idx="49">
                  <c:v>167</c:v>
                </c:pt>
                <c:pt idx="50">
                  <c:v>154</c:v>
                </c:pt>
                <c:pt idx="51">
                  <c:v>167</c:v>
                </c:pt>
                <c:pt idx="52">
                  <c:v>196</c:v>
                </c:pt>
                <c:pt idx="53">
                  <c:v>223</c:v>
                </c:pt>
                <c:pt idx="54">
                  <c:v>264</c:v>
                </c:pt>
                <c:pt idx="55">
                  <c:v>311</c:v>
                </c:pt>
                <c:pt idx="56">
                  <c:v>362</c:v>
                </c:pt>
                <c:pt idx="57">
                  <c:v>305</c:v>
                </c:pt>
                <c:pt idx="58">
                  <c:v>391</c:v>
                </c:pt>
                <c:pt idx="59">
                  <c:v>424</c:v>
                </c:pt>
                <c:pt idx="60">
                  <c:v>682</c:v>
                </c:pt>
                <c:pt idx="61">
                  <c:v>350</c:v>
                </c:pt>
                <c:pt idx="62">
                  <c:v>599</c:v>
                </c:pt>
                <c:pt idx="63">
                  <c:v>415</c:v>
                </c:pt>
                <c:pt idx="64">
                  <c:v>360</c:v>
                </c:pt>
                <c:pt idx="65">
                  <c:v>482</c:v>
                </c:pt>
                <c:pt idx="66">
                  <c:v>532</c:v>
                </c:pt>
                <c:pt idx="67">
                  <c:v>375</c:v>
                </c:pt>
                <c:pt idx="68">
                  <c:v>483</c:v>
                </c:pt>
                <c:pt idx="69">
                  <c:v>619</c:v>
                </c:pt>
                <c:pt idx="70">
                  <c:v>502</c:v>
                </c:pt>
                <c:pt idx="71">
                  <c:v>507</c:v>
                </c:pt>
                <c:pt idx="72">
                  <c:v>621</c:v>
                </c:pt>
                <c:pt idx="73">
                  <c:v>657</c:v>
                </c:pt>
                <c:pt idx="74">
                  <c:v>622</c:v>
                </c:pt>
                <c:pt idx="75">
                  <c:v>799</c:v>
                </c:pt>
                <c:pt idx="76">
                  <c:v>421</c:v>
                </c:pt>
                <c:pt idx="77">
                  <c:v>694</c:v>
                </c:pt>
                <c:pt idx="78">
                  <c:v>840</c:v>
                </c:pt>
                <c:pt idx="79">
                  <c:v>704</c:v>
                </c:pt>
                <c:pt idx="80">
                  <c:v>717</c:v>
                </c:pt>
                <c:pt idx="81">
                  <c:v>913</c:v>
                </c:pt>
                <c:pt idx="82">
                  <c:v>1065</c:v>
                </c:pt>
                <c:pt idx="83">
                  <c:v>1097</c:v>
                </c:pt>
                <c:pt idx="84">
                  <c:v>1402</c:v>
                </c:pt>
                <c:pt idx="85">
                  <c:v>1820</c:v>
                </c:pt>
                <c:pt idx="86">
                  <c:v>1562</c:v>
                </c:pt>
                <c:pt idx="87">
                  <c:v>1838</c:v>
                </c:pt>
                <c:pt idx="88">
                  <c:v>1667</c:v>
                </c:pt>
                <c:pt idx="89">
                  <c:v>1854</c:v>
                </c:pt>
                <c:pt idx="90">
                  <c:v>1580</c:v>
                </c:pt>
                <c:pt idx="91">
                  <c:v>4086</c:v>
                </c:pt>
                <c:pt idx="92">
                  <c:v>2105</c:v>
                </c:pt>
                <c:pt idx="93">
                  <c:v>2700</c:v>
                </c:pt>
                <c:pt idx="94">
                  <c:v>1731</c:v>
                </c:pt>
                <c:pt idx="95">
                  <c:v>2444</c:v>
                </c:pt>
                <c:pt idx="96">
                  <c:v>1879</c:v>
                </c:pt>
                <c:pt idx="97">
                  <c:v>2651</c:v>
                </c:pt>
                <c:pt idx="98">
                  <c:v>1877</c:v>
                </c:pt>
                <c:pt idx="99">
                  <c:v>1969</c:v>
                </c:pt>
                <c:pt idx="100">
                  <c:v>2493</c:v>
                </c:pt>
                <c:pt idx="101">
                  <c:v>5874</c:v>
                </c:pt>
                <c:pt idx="102">
                  <c:v>6400</c:v>
                </c:pt>
                <c:pt idx="103">
                  <c:v>4256</c:v>
                </c:pt>
                <c:pt idx="104">
                  <c:v>2886</c:v>
                </c:pt>
                <c:pt idx="105">
                  <c:v>3225</c:v>
                </c:pt>
                <c:pt idx="106">
                  <c:v>3433</c:v>
                </c:pt>
                <c:pt idx="107">
                  <c:v>2851</c:v>
                </c:pt>
                <c:pt idx="108">
                  <c:v>2588</c:v>
                </c:pt>
                <c:pt idx="109">
                  <c:v>2668</c:v>
                </c:pt>
                <c:pt idx="110">
                  <c:v>1962</c:v>
                </c:pt>
                <c:pt idx="111">
                  <c:v>4281</c:v>
                </c:pt>
                <c:pt idx="112">
                  <c:v>118</c:v>
                </c:pt>
              </c:numCache>
            </c:numRef>
          </c:val>
        </c:ser>
        <c:axId val="61799181"/>
        <c:axId val="19321718"/>
      </c:barChart>
      <c:lineChart>
        <c:grouping val="standard"/>
        <c:varyColors val="0"/>
        <c:ser>
          <c:idx val="0"/>
          <c:order val="1"/>
          <c:tx>
            <c:strRef>
              <c:f>Sheet2!$C$1</c:f>
              <c:strCache>
                <c:ptCount val="1"/>
                <c:pt idx="0">
                  <c:v>Area (km²)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Sheet2!$C$2:$C$114</c:f>
              <c:numCache>
                <c:ptCount val="113"/>
                <c:pt idx="0">
                  <c:v>1.119004</c:v>
                </c:pt>
                <c:pt idx="1">
                  <c:v>6.858713</c:v>
                </c:pt>
                <c:pt idx="2">
                  <c:v>0.243</c:v>
                </c:pt>
                <c:pt idx="3">
                  <c:v>2.99832</c:v>
                </c:pt>
                <c:pt idx="4">
                  <c:v>8.24</c:v>
                </c:pt>
                <c:pt idx="5">
                  <c:v>11.104296999999999</c:v>
                </c:pt>
                <c:pt idx="6">
                  <c:v>17.69</c:v>
                </c:pt>
                <c:pt idx="7">
                  <c:v>50.9084584</c:v>
                </c:pt>
                <c:pt idx="8">
                  <c:v>2.835</c:v>
                </c:pt>
                <c:pt idx="9">
                  <c:v>0.213</c:v>
                </c:pt>
                <c:pt idx="10">
                  <c:v>3648.6453119000003</c:v>
                </c:pt>
                <c:pt idx="11">
                  <c:v>0.013300000000000001</c:v>
                </c:pt>
                <c:pt idx="12">
                  <c:v>0</c:v>
                </c:pt>
                <c:pt idx="13">
                  <c:v>8.0780026</c:v>
                </c:pt>
                <c:pt idx="14">
                  <c:v>5.8679211</c:v>
                </c:pt>
                <c:pt idx="15">
                  <c:v>0</c:v>
                </c:pt>
                <c:pt idx="16">
                  <c:v>0.0021</c:v>
                </c:pt>
                <c:pt idx="17">
                  <c:v>0.0555648</c:v>
                </c:pt>
                <c:pt idx="18">
                  <c:v>166.39839270000002</c:v>
                </c:pt>
                <c:pt idx="19">
                  <c:v>0.9403754999999999</c:v>
                </c:pt>
                <c:pt idx="20">
                  <c:v>0.7711346</c:v>
                </c:pt>
                <c:pt idx="21">
                  <c:v>263.9890376</c:v>
                </c:pt>
                <c:pt idx="22">
                  <c:v>1347.0740982</c:v>
                </c:pt>
                <c:pt idx="23">
                  <c:v>753.5965</c:v>
                </c:pt>
                <c:pt idx="24">
                  <c:v>532.948703</c:v>
                </c:pt>
                <c:pt idx="25">
                  <c:v>840.5627609</c:v>
                </c:pt>
                <c:pt idx="26">
                  <c:v>86.12088599999998</c:v>
                </c:pt>
                <c:pt idx="27">
                  <c:v>42.498954999999995</c:v>
                </c:pt>
                <c:pt idx="28">
                  <c:v>6.061028</c:v>
                </c:pt>
                <c:pt idx="29">
                  <c:v>248.84130990000003</c:v>
                </c:pt>
                <c:pt idx="30">
                  <c:v>23.727244900000002</c:v>
                </c:pt>
                <c:pt idx="31">
                  <c:v>159.7906333</c:v>
                </c:pt>
                <c:pt idx="32">
                  <c:v>30.4896733</c:v>
                </c:pt>
                <c:pt idx="33">
                  <c:v>204.23688669999999</c:v>
                </c:pt>
                <c:pt idx="34">
                  <c:v>110.5820061</c:v>
                </c:pt>
                <c:pt idx="35">
                  <c:v>368.976231</c:v>
                </c:pt>
                <c:pt idx="36">
                  <c:v>1799.5519947</c:v>
                </c:pt>
                <c:pt idx="37">
                  <c:v>69.0522464</c:v>
                </c:pt>
                <c:pt idx="38">
                  <c:v>513.2638278</c:v>
                </c:pt>
                <c:pt idx="39">
                  <c:v>1987.7809452000001</c:v>
                </c:pt>
                <c:pt idx="40">
                  <c:v>788.1958468</c:v>
                </c:pt>
                <c:pt idx="41">
                  <c:v>315.0944192</c:v>
                </c:pt>
                <c:pt idx="42">
                  <c:v>215.532867</c:v>
                </c:pt>
                <c:pt idx="43">
                  <c:v>642.230622</c:v>
                </c:pt>
                <c:pt idx="44">
                  <c:v>142.5206813</c:v>
                </c:pt>
                <c:pt idx="45">
                  <c:v>14.6376931</c:v>
                </c:pt>
                <c:pt idx="46">
                  <c:v>8.5021807</c:v>
                </c:pt>
                <c:pt idx="47">
                  <c:v>41.7497264</c:v>
                </c:pt>
                <c:pt idx="48">
                  <c:v>135.2124004</c:v>
                </c:pt>
                <c:pt idx="49">
                  <c:v>1133.5944215</c:v>
                </c:pt>
                <c:pt idx="50">
                  <c:v>1260.182844</c:v>
                </c:pt>
                <c:pt idx="51">
                  <c:v>237.53253130000002</c:v>
                </c:pt>
                <c:pt idx="52">
                  <c:v>7147.227905399999</c:v>
                </c:pt>
                <c:pt idx="53">
                  <c:v>2809.8528428000004</c:v>
                </c:pt>
                <c:pt idx="54">
                  <c:v>524.1709361000001</c:v>
                </c:pt>
                <c:pt idx="55">
                  <c:v>4293.984932</c:v>
                </c:pt>
                <c:pt idx="56">
                  <c:v>2442.2022677</c:v>
                </c:pt>
                <c:pt idx="57">
                  <c:v>6989.863758799999</c:v>
                </c:pt>
                <c:pt idx="58">
                  <c:v>4177.0864538</c:v>
                </c:pt>
                <c:pt idx="59">
                  <c:v>3673.9326666</c:v>
                </c:pt>
                <c:pt idx="60">
                  <c:v>6533.3444657</c:v>
                </c:pt>
                <c:pt idx="61">
                  <c:v>7354.188416000001</c:v>
                </c:pt>
                <c:pt idx="62">
                  <c:v>3607.5670296000003</c:v>
                </c:pt>
                <c:pt idx="63">
                  <c:v>10924.9852724</c:v>
                </c:pt>
                <c:pt idx="64">
                  <c:v>12684.567428999999</c:v>
                </c:pt>
                <c:pt idx="65">
                  <c:v>4003.3990849</c:v>
                </c:pt>
                <c:pt idx="66">
                  <c:v>10643.9271156</c:v>
                </c:pt>
                <c:pt idx="67">
                  <c:v>6786.3696239</c:v>
                </c:pt>
                <c:pt idx="68">
                  <c:v>10437.0237256</c:v>
                </c:pt>
                <c:pt idx="69">
                  <c:v>11960.394452100001</c:v>
                </c:pt>
                <c:pt idx="70">
                  <c:v>9083.7794908</c:v>
                </c:pt>
                <c:pt idx="71">
                  <c:v>22130.7151391</c:v>
                </c:pt>
                <c:pt idx="72">
                  <c:v>7348.9335988</c:v>
                </c:pt>
                <c:pt idx="73">
                  <c:v>11958.587289199999</c:v>
                </c:pt>
                <c:pt idx="74">
                  <c:v>15053.7628021</c:v>
                </c:pt>
                <c:pt idx="75">
                  <c:v>22714.218705199997</c:v>
                </c:pt>
                <c:pt idx="76">
                  <c:v>11948.3394616</c:v>
                </c:pt>
                <c:pt idx="77">
                  <c:v>9116.092278099999</c:v>
                </c:pt>
                <c:pt idx="78">
                  <c:v>16139.431592300001</c:v>
                </c:pt>
                <c:pt idx="79">
                  <c:v>6018.896860399999</c:v>
                </c:pt>
                <c:pt idx="80">
                  <c:v>18303.390360999998</c:v>
                </c:pt>
                <c:pt idx="81">
                  <c:v>28701.3299175</c:v>
                </c:pt>
                <c:pt idx="82">
                  <c:v>25952.8071796</c:v>
                </c:pt>
                <c:pt idx="83">
                  <c:v>11801.1951106</c:v>
                </c:pt>
                <c:pt idx="84">
                  <c:v>16000.3879962</c:v>
                </c:pt>
                <c:pt idx="85">
                  <c:v>9450.3808138</c:v>
                </c:pt>
                <c:pt idx="86">
                  <c:v>14815.0417416</c:v>
                </c:pt>
                <c:pt idx="87">
                  <c:v>29830.243495299997</c:v>
                </c:pt>
                <c:pt idx="88">
                  <c:v>11857.557304599999</c:v>
                </c:pt>
                <c:pt idx="89">
                  <c:v>34733.1802658</c:v>
                </c:pt>
                <c:pt idx="90">
                  <c:v>35698.5189902</c:v>
                </c:pt>
                <c:pt idx="91">
                  <c:v>29814.4987028</c:v>
                </c:pt>
                <c:pt idx="92">
                  <c:v>38590.223263500004</c:v>
                </c:pt>
                <c:pt idx="93">
                  <c:v>147585.4383938</c:v>
                </c:pt>
                <c:pt idx="94">
                  <c:v>17874.8554758</c:v>
                </c:pt>
                <c:pt idx="95">
                  <c:v>14764.1722046</c:v>
                </c:pt>
                <c:pt idx="96">
                  <c:v>27900.510257500002</c:v>
                </c:pt>
                <c:pt idx="97">
                  <c:v>21645.1453619</c:v>
                </c:pt>
                <c:pt idx="98">
                  <c:v>26786.489884000002</c:v>
                </c:pt>
                <c:pt idx="99">
                  <c:v>28816.777380400003</c:v>
                </c:pt>
                <c:pt idx="100">
                  <c:v>15851.149320100001</c:v>
                </c:pt>
                <c:pt idx="101">
                  <c:v>32257.2448594</c:v>
                </c:pt>
                <c:pt idx="102">
                  <c:v>50499.3032357</c:v>
                </c:pt>
                <c:pt idx="103">
                  <c:v>27339.151188400003</c:v>
                </c:pt>
                <c:pt idx="104">
                  <c:v>22544.6468933</c:v>
                </c:pt>
                <c:pt idx="105">
                  <c:v>49660.421637399995</c:v>
                </c:pt>
                <c:pt idx="106">
                  <c:v>24246.186708300003</c:v>
                </c:pt>
                <c:pt idx="107">
                  <c:v>22004.546842800002</c:v>
                </c:pt>
                <c:pt idx="108">
                  <c:v>29695.988386099998</c:v>
                </c:pt>
                <c:pt idx="109">
                  <c:v>27346.3773391</c:v>
                </c:pt>
                <c:pt idx="110">
                  <c:v>18887.7093694</c:v>
                </c:pt>
                <c:pt idx="111">
                  <c:v>18261.845723000002</c:v>
                </c:pt>
                <c:pt idx="112">
                  <c:v>1922.4298675</c:v>
                </c:pt>
              </c:numCache>
            </c:numRef>
          </c:val>
          <c:smooth val="0"/>
        </c:ser>
        <c:axId val="39677735"/>
        <c:axId val="21555296"/>
      </c:lineChart>
      <c:catAx>
        <c:axId val="6179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321718"/>
        <c:crosses val="autoZero"/>
        <c:auto val="0"/>
        <c:lblOffset val="100"/>
        <c:tickLblSkip val="5"/>
        <c:noMultiLvlLbl val="0"/>
      </c:catAx>
      <c:valAx>
        <c:axId val="19321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99181"/>
        <c:crossesAt val="1"/>
        <c:crossBetween val="between"/>
        <c:dispUnits/>
      </c:valAx>
      <c:catAx>
        <c:axId val="39677735"/>
        <c:scaling>
          <c:orientation val="minMax"/>
        </c:scaling>
        <c:axPos val="b"/>
        <c:delete val="1"/>
        <c:majorTickMark val="in"/>
        <c:minorTickMark val="none"/>
        <c:tickLblPos val="nextTo"/>
        <c:crossAx val="21555296"/>
        <c:crosses val="autoZero"/>
        <c:auto val="0"/>
        <c:lblOffset val="100"/>
        <c:tickLblSkip val="1"/>
        <c:noMultiLvlLbl val="0"/>
      </c:catAx>
      <c:valAx>
        <c:axId val="2155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km²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67773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workbookViewId="0" topLeftCell="A1">
      <selection activeCell="E4" sqref="E4"/>
    </sheetView>
  </sheetViews>
  <sheetFormatPr defaultColWidth="9.140625" defaultRowHeight="12.75"/>
  <cols>
    <col min="1" max="1" width="9.140625" style="2" customWidth="1"/>
    <col min="2" max="2" width="16.28125" style="6" bestFit="1" customWidth="1"/>
    <col min="3" max="3" width="16.28125" style="6" customWidth="1"/>
    <col min="4" max="4" width="17.28125" style="6" bestFit="1" customWidth="1"/>
    <col min="5" max="5" width="17.8515625" style="6" bestFit="1" customWidth="1"/>
    <col min="6" max="6" width="15.8515625" style="2" bestFit="1" customWidth="1"/>
    <col min="7" max="7" width="18.8515625" style="9" bestFit="1" customWidth="1"/>
    <col min="8" max="10" width="9.140625" style="2" customWidth="1"/>
    <col min="11" max="11" width="11.57421875" style="2" bestFit="1" customWidth="1"/>
    <col min="12" max="12" width="14.7109375" style="2" bestFit="1" customWidth="1"/>
    <col min="13" max="16384" width="9.140625" style="2" customWidth="1"/>
  </cols>
  <sheetData>
    <row r="1" spans="1:12" ht="12.75">
      <c r="A1" s="1" t="s">
        <v>0</v>
      </c>
      <c r="B1" s="4" t="s">
        <v>2</v>
      </c>
      <c r="C1" s="7" t="s">
        <v>3</v>
      </c>
      <c r="D1" s="4" t="s">
        <v>4</v>
      </c>
      <c r="E1" s="7" t="s">
        <v>5</v>
      </c>
      <c r="F1" s="1" t="s">
        <v>1</v>
      </c>
      <c r="G1" s="8" t="s">
        <v>6</v>
      </c>
      <c r="J1" s="12"/>
      <c r="K1" s="12"/>
      <c r="L1" s="12"/>
    </row>
    <row r="2" spans="1:12" ht="12.75">
      <c r="A2" s="3">
        <v>1838</v>
      </c>
      <c r="B2" s="5">
        <v>111.9004</v>
      </c>
      <c r="C2" s="5">
        <f>B2/100</f>
        <v>1.119004</v>
      </c>
      <c r="D2" s="5">
        <f>B2</f>
        <v>111.9004</v>
      </c>
      <c r="E2" s="5">
        <f>C2</f>
        <v>1.119004</v>
      </c>
      <c r="F2" s="3">
        <v>2</v>
      </c>
      <c r="G2" s="9">
        <v>2</v>
      </c>
      <c r="J2" s="13"/>
      <c r="K2" s="13"/>
      <c r="L2" s="5"/>
    </row>
    <row r="3" spans="1:12" ht="12.75">
      <c r="A3" s="3">
        <v>1858</v>
      </c>
      <c r="B3" s="5">
        <v>685.8713</v>
      </c>
      <c r="C3" s="5">
        <f aca="true" t="shared" si="0" ref="C3:C66">B3/100</f>
        <v>6.858713</v>
      </c>
      <c r="D3" s="5">
        <f>B3+D2</f>
        <v>797.7717</v>
      </c>
      <c r="E3" s="5">
        <f>C3+E2</f>
        <v>7.977717</v>
      </c>
      <c r="F3" s="3">
        <v>1</v>
      </c>
      <c r="G3" s="9">
        <f>F3+G2</f>
        <v>3</v>
      </c>
      <c r="J3" s="13"/>
      <c r="K3" s="13"/>
      <c r="L3" s="5"/>
    </row>
    <row r="4" spans="1:12" ht="12.75">
      <c r="A4" s="3">
        <v>1895</v>
      </c>
      <c r="B4" s="5">
        <v>24.3</v>
      </c>
      <c r="C4" s="5">
        <f t="shared" si="0"/>
        <v>0.243</v>
      </c>
      <c r="D4" s="5">
        <f aca="true" t="shared" si="1" ref="D4:D67">B4+D3</f>
        <v>822.0717</v>
      </c>
      <c r="E4" s="5">
        <f aca="true" t="shared" si="2" ref="E4:E67">C4+E3</f>
        <v>8.220717</v>
      </c>
      <c r="F4" s="3">
        <v>2</v>
      </c>
      <c r="G4" s="9">
        <f aca="true" t="shared" si="3" ref="G4:G67">F4+G3</f>
        <v>5</v>
      </c>
      <c r="J4" s="13"/>
      <c r="K4" s="13"/>
      <c r="L4" s="5"/>
    </row>
    <row r="5" spans="1:12" ht="12.75">
      <c r="A5" s="3">
        <v>1899</v>
      </c>
      <c r="B5" s="5">
        <v>299.832</v>
      </c>
      <c r="C5" s="5">
        <f t="shared" si="0"/>
        <v>2.99832</v>
      </c>
      <c r="D5" s="5">
        <f t="shared" si="1"/>
        <v>1121.9036999999998</v>
      </c>
      <c r="E5" s="5">
        <f t="shared" si="2"/>
        <v>11.219037</v>
      </c>
      <c r="F5" s="3">
        <v>2</v>
      </c>
      <c r="G5" s="9">
        <f t="shared" si="3"/>
        <v>7</v>
      </c>
      <c r="J5" s="13"/>
      <c r="K5" s="13"/>
      <c r="L5" s="5"/>
    </row>
    <row r="6" spans="1:12" ht="12.75">
      <c r="A6" s="3">
        <v>1900</v>
      </c>
      <c r="B6" s="5">
        <v>824</v>
      </c>
      <c r="C6" s="5">
        <f t="shared" si="0"/>
        <v>8.24</v>
      </c>
      <c r="D6" s="5">
        <f t="shared" si="1"/>
        <v>1945.9036999999998</v>
      </c>
      <c r="E6" s="5">
        <f t="shared" si="2"/>
        <v>19.459037000000002</v>
      </c>
      <c r="F6" s="3">
        <v>1</v>
      </c>
      <c r="G6" s="9">
        <f t="shared" si="3"/>
        <v>8</v>
      </c>
      <c r="J6" s="13"/>
      <c r="K6" s="13"/>
      <c r="L6" s="5"/>
    </row>
    <row r="7" spans="1:12" ht="12.75">
      <c r="A7" s="3">
        <v>1901</v>
      </c>
      <c r="B7" s="5">
        <v>1110.4297</v>
      </c>
      <c r="C7" s="5">
        <f t="shared" si="0"/>
        <v>11.104296999999999</v>
      </c>
      <c r="D7" s="5">
        <f t="shared" si="1"/>
        <v>3056.3333999999995</v>
      </c>
      <c r="E7" s="5">
        <f t="shared" si="2"/>
        <v>30.563334</v>
      </c>
      <c r="F7" s="3">
        <v>4</v>
      </c>
      <c r="G7" s="9">
        <f t="shared" si="3"/>
        <v>12</v>
      </c>
      <c r="J7" s="13"/>
      <c r="K7" s="13"/>
      <c r="L7" s="5"/>
    </row>
    <row r="8" spans="1:12" ht="12.75">
      <c r="A8" s="3">
        <v>1903</v>
      </c>
      <c r="B8" s="5">
        <v>1769</v>
      </c>
      <c r="C8" s="5">
        <f t="shared" si="0"/>
        <v>17.69</v>
      </c>
      <c r="D8" s="5">
        <f t="shared" si="1"/>
        <v>4825.3333999999995</v>
      </c>
      <c r="E8" s="5">
        <f t="shared" si="2"/>
        <v>48.253334</v>
      </c>
      <c r="F8" s="3">
        <v>1</v>
      </c>
      <c r="G8" s="9">
        <f t="shared" si="3"/>
        <v>13</v>
      </c>
      <c r="J8" s="13"/>
      <c r="K8" s="13"/>
      <c r="L8" s="5"/>
    </row>
    <row r="9" spans="1:12" ht="12.75">
      <c r="A9" s="3">
        <v>1904</v>
      </c>
      <c r="B9" s="5">
        <v>5090.84584</v>
      </c>
      <c r="C9" s="5">
        <f t="shared" si="0"/>
        <v>50.9084584</v>
      </c>
      <c r="D9" s="5">
        <f t="shared" si="1"/>
        <v>9916.17924</v>
      </c>
      <c r="E9" s="5">
        <f t="shared" si="2"/>
        <v>99.1617924</v>
      </c>
      <c r="F9" s="3">
        <v>1</v>
      </c>
      <c r="G9" s="9">
        <f t="shared" si="3"/>
        <v>14</v>
      </c>
      <c r="J9" s="13"/>
      <c r="K9" s="13"/>
      <c r="L9" s="5"/>
    </row>
    <row r="10" spans="1:12" ht="12.75">
      <c r="A10" s="3">
        <v>1905</v>
      </c>
      <c r="B10" s="5">
        <v>283.5</v>
      </c>
      <c r="C10" s="5">
        <f t="shared" si="0"/>
        <v>2.835</v>
      </c>
      <c r="D10" s="5">
        <f t="shared" si="1"/>
        <v>10199.67924</v>
      </c>
      <c r="E10" s="5">
        <f t="shared" si="2"/>
        <v>101.99679239999999</v>
      </c>
      <c r="F10" s="3">
        <v>2</v>
      </c>
      <c r="G10" s="9">
        <f t="shared" si="3"/>
        <v>16</v>
      </c>
      <c r="J10" s="13"/>
      <c r="K10" s="13"/>
      <c r="L10" s="5"/>
    </row>
    <row r="11" spans="1:12" ht="12.75">
      <c r="A11" s="3">
        <v>1908</v>
      </c>
      <c r="B11" s="5">
        <v>21.3</v>
      </c>
      <c r="C11" s="5">
        <f t="shared" si="0"/>
        <v>0.213</v>
      </c>
      <c r="D11" s="5">
        <f t="shared" si="1"/>
        <v>10220.979239999999</v>
      </c>
      <c r="E11" s="5">
        <f t="shared" si="2"/>
        <v>102.20979239999998</v>
      </c>
      <c r="F11" s="3">
        <v>1</v>
      </c>
      <c r="G11" s="9">
        <f t="shared" si="3"/>
        <v>17</v>
      </c>
      <c r="J11" s="13"/>
      <c r="K11" s="13"/>
      <c r="L11" s="5"/>
    </row>
    <row r="12" spans="1:12" ht="12.75">
      <c r="A12" s="3">
        <v>1909</v>
      </c>
      <c r="B12" s="5">
        <v>364864.53119</v>
      </c>
      <c r="C12" s="5">
        <f t="shared" si="0"/>
        <v>3648.6453119000003</v>
      </c>
      <c r="D12" s="5">
        <f t="shared" si="1"/>
        <v>375085.51043</v>
      </c>
      <c r="E12" s="5">
        <f t="shared" si="2"/>
        <v>3750.8551043</v>
      </c>
      <c r="F12" s="3">
        <v>10</v>
      </c>
      <c r="G12" s="9">
        <f t="shared" si="3"/>
        <v>27</v>
      </c>
      <c r="J12" s="13"/>
      <c r="K12" s="13"/>
      <c r="L12" s="5"/>
    </row>
    <row r="13" spans="1:12" ht="12.75">
      <c r="A13" s="3">
        <v>1910</v>
      </c>
      <c r="B13" s="5">
        <v>1.33</v>
      </c>
      <c r="C13" s="5">
        <f t="shared" si="0"/>
        <v>0.013300000000000001</v>
      </c>
      <c r="D13" s="5">
        <f t="shared" si="1"/>
        <v>375086.84043000004</v>
      </c>
      <c r="E13" s="5">
        <f t="shared" si="2"/>
        <v>3750.8684043000003</v>
      </c>
      <c r="F13" s="3">
        <v>1</v>
      </c>
      <c r="G13" s="9">
        <f t="shared" si="3"/>
        <v>28</v>
      </c>
      <c r="J13" s="13"/>
      <c r="K13" s="13"/>
      <c r="L13" s="5"/>
    </row>
    <row r="14" spans="1:12" ht="12.75">
      <c r="A14" s="3">
        <v>1911</v>
      </c>
      <c r="B14" s="5">
        <v>0</v>
      </c>
      <c r="C14" s="5">
        <f t="shared" si="0"/>
        <v>0</v>
      </c>
      <c r="D14" s="5">
        <f t="shared" si="1"/>
        <v>375086.84043000004</v>
      </c>
      <c r="E14" s="5">
        <f t="shared" si="2"/>
        <v>3750.8684043000003</v>
      </c>
      <c r="F14" s="3">
        <v>2</v>
      </c>
      <c r="G14" s="9">
        <f t="shared" si="3"/>
        <v>30</v>
      </c>
      <c r="J14" s="13"/>
      <c r="K14" s="13"/>
      <c r="L14" s="5"/>
    </row>
    <row r="15" spans="1:12" ht="12.75">
      <c r="A15" s="3">
        <v>1912</v>
      </c>
      <c r="B15" s="5">
        <v>807.80026</v>
      </c>
      <c r="C15" s="5">
        <f t="shared" si="0"/>
        <v>8.0780026</v>
      </c>
      <c r="D15" s="5">
        <f t="shared" si="1"/>
        <v>375894.64069000003</v>
      </c>
      <c r="E15" s="5">
        <f t="shared" si="2"/>
        <v>3758.9464069000005</v>
      </c>
      <c r="F15" s="3">
        <v>2</v>
      </c>
      <c r="G15" s="9">
        <f t="shared" si="3"/>
        <v>32</v>
      </c>
      <c r="J15" s="13"/>
      <c r="K15" s="13"/>
      <c r="L15" s="5"/>
    </row>
    <row r="16" spans="1:12" ht="12.75">
      <c r="A16" s="3">
        <v>1913</v>
      </c>
      <c r="B16" s="5">
        <v>586.79211</v>
      </c>
      <c r="C16" s="5">
        <f t="shared" si="0"/>
        <v>5.8679211</v>
      </c>
      <c r="D16" s="5">
        <f t="shared" si="1"/>
        <v>376481.4328</v>
      </c>
      <c r="E16" s="5">
        <f t="shared" si="2"/>
        <v>3764.8143280000004</v>
      </c>
      <c r="F16" s="3">
        <v>9</v>
      </c>
      <c r="G16" s="9">
        <f t="shared" si="3"/>
        <v>41</v>
      </c>
      <c r="J16" s="13"/>
      <c r="K16" s="13"/>
      <c r="L16" s="5"/>
    </row>
    <row r="17" spans="1:12" ht="12.75">
      <c r="A17" s="3">
        <v>1914</v>
      </c>
      <c r="B17" s="5">
        <v>0</v>
      </c>
      <c r="C17" s="5">
        <f t="shared" si="0"/>
        <v>0</v>
      </c>
      <c r="D17" s="5">
        <f t="shared" si="1"/>
        <v>376481.4328</v>
      </c>
      <c r="E17" s="5">
        <f t="shared" si="2"/>
        <v>3764.8143280000004</v>
      </c>
      <c r="F17" s="3">
        <v>5</v>
      </c>
      <c r="G17" s="9">
        <f t="shared" si="3"/>
        <v>46</v>
      </c>
      <c r="J17" s="13"/>
      <c r="K17" s="13"/>
      <c r="L17" s="5"/>
    </row>
    <row r="18" spans="1:12" ht="12.75">
      <c r="A18" s="3">
        <v>1915</v>
      </c>
      <c r="B18" s="5">
        <v>0.21</v>
      </c>
      <c r="C18" s="5">
        <f t="shared" si="0"/>
        <v>0.0021</v>
      </c>
      <c r="D18" s="5">
        <f t="shared" si="1"/>
        <v>376481.64280000003</v>
      </c>
      <c r="E18" s="5">
        <f t="shared" si="2"/>
        <v>3764.8164280000005</v>
      </c>
      <c r="F18" s="3">
        <v>5</v>
      </c>
      <c r="G18" s="9">
        <f t="shared" si="3"/>
        <v>51</v>
      </c>
      <c r="J18" s="13"/>
      <c r="K18" s="13"/>
      <c r="L18" s="5"/>
    </row>
    <row r="19" spans="1:12" ht="12.75">
      <c r="A19" s="3">
        <v>1916</v>
      </c>
      <c r="B19" s="5">
        <v>5.55648</v>
      </c>
      <c r="C19" s="5">
        <f t="shared" si="0"/>
        <v>0.0555648</v>
      </c>
      <c r="D19" s="5">
        <f t="shared" si="1"/>
        <v>376487.19928000006</v>
      </c>
      <c r="E19" s="5">
        <f t="shared" si="2"/>
        <v>3764.8719928000005</v>
      </c>
      <c r="F19" s="3">
        <v>5</v>
      </c>
      <c r="G19" s="9">
        <f t="shared" si="3"/>
        <v>56</v>
      </c>
      <c r="J19" s="13"/>
      <c r="K19" s="13"/>
      <c r="L19" s="5"/>
    </row>
    <row r="20" spans="1:12" ht="12.75">
      <c r="A20" s="3">
        <v>1917</v>
      </c>
      <c r="B20" s="5">
        <v>16639.83927</v>
      </c>
      <c r="C20" s="5">
        <f t="shared" si="0"/>
        <v>166.39839270000002</v>
      </c>
      <c r="D20" s="5">
        <f t="shared" si="1"/>
        <v>393127.03855000006</v>
      </c>
      <c r="E20" s="5">
        <f t="shared" si="2"/>
        <v>3931.2703855000004</v>
      </c>
      <c r="F20" s="3">
        <v>24</v>
      </c>
      <c r="G20" s="9">
        <f t="shared" si="3"/>
        <v>80</v>
      </c>
      <c r="J20" s="13"/>
      <c r="K20" s="13"/>
      <c r="L20" s="5"/>
    </row>
    <row r="21" spans="1:12" ht="12.75">
      <c r="A21" s="3">
        <v>1918</v>
      </c>
      <c r="B21" s="5">
        <v>94.03755</v>
      </c>
      <c r="C21" s="5">
        <f t="shared" si="0"/>
        <v>0.9403754999999999</v>
      </c>
      <c r="D21" s="5">
        <f t="shared" si="1"/>
        <v>393221.07610000006</v>
      </c>
      <c r="E21" s="5">
        <f t="shared" si="2"/>
        <v>3932.2107610000003</v>
      </c>
      <c r="F21" s="3">
        <v>18</v>
      </c>
      <c r="G21" s="9">
        <f t="shared" si="3"/>
        <v>98</v>
      </c>
      <c r="J21" s="13"/>
      <c r="K21" s="13"/>
      <c r="L21" s="5"/>
    </row>
    <row r="22" spans="1:12" ht="12.75">
      <c r="A22" s="3">
        <v>1919</v>
      </c>
      <c r="B22" s="5">
        <v>77.11346</v>
      </c>
      <c r="C22" s="5">
        <f t="shared" si="0"/>
        <v>0.7711346</v>
      </c>
      <c r="D22" s="5">
        <f t="shared" si="1"/>
        <v>393298.1895600001</v>
      </c>
      <c r="E22" s="5">
        <f t="shared" si="2"/>
        <v>3932.9818956000004</v>
      </c>
      <c r="F22" s="3">
        <v>20</v>
      </c>
      <c r="G22" s="9">
        <f t="shared" si="3"/>
        <v>118</v>
      </c>
      <c r="J22" s="13"/>
      <c r="K22" s="13"/>
      <c r="L22" s="5"/>
    </row>
    <row r="23" spans="1:12" ht="12.75">
      <c r="A23" s="3">
        <v>1920</v>
      </c>
      <c r="B23" s="5">
        <v>26398.90376</v>
      </c>
      <c r="C23" s="5">
        <f t="shared" si="0"/>
        <v>263.9890376</v>
      </c>
      <c r="D23" s="5">
        <f t="shared" si="1"/>
        <v>419697.0933200001</v>
      </c>
      <c r="E23" s="5">
        <f t="shared" si="2"/>
        <v>4196.9709332</v>
      </c>
      <c r="F23" s="3">
        <v>23</v>
      </c>
      <c r="G23" s="9">
        <f t="shared" si="3"/>
        <v>141</v>
      </c>
      <c r="J23" s="13"/>
      <c r="K23" s="13"/>
      <c r="L23" s="5"/>
    </row>
    <row r="24" spans="1:12" ht="12.75">
      <c r="A24" s="3">
        <v>1921</v>
      </c>
      <c r="B24" s="5">
        <v>134707.40982</v>
      </c>
      <c r="C24" s="5">
        <f t="shared" si="0"/>
        <v>1347.0740982</v>
      </c>
      <c r="D24" s="5">
        <f t="shared" si="1"/>
        <v>554404.5031400002</v>
      </c>
      <c r="E24" s="5">
        <f t="shared" si="2"/>
        <v>5544.0450314</v>
      </c>
      <c r="F24" s="3">
        <v>67</v>
      </c>
      <c r="G24" s="9">
        <f t="shared" si="3"/>
        <v>208</v>
      </c>
      <c r="J24" s="13"/>
      <c r="K24" s="13"/>
      <c r="L24" s="5"/>
    </row>
    <row r="25" spans="1:12" ht="12.75">
      <c r="A25" s="3">
        <v>1922</v>
      </c>
      <c r="B25" s="5">
        <v>75359.65</v>
      </c>
      <c r="C25" s="5">
        <f t="shared" si="0"/>
        <v>753.5965</v>
      </c>
      <c r="D25" s="5">
        <f t="shared" si="1"/>
        <v>629764.1531400002</v>
      </c>
      <c r="E25" s="5">
        <f t="shared" si="2"/>
        <v>6297.6415314</v>
      </c>
      <c r="F25" s="3">
        <v>23</v>
      </c>
      <c r="G25" s="9">
        <f t="shared" si="3"/>
        <v>231</v>
      </c>
      <c r="J25" s="13"/>
      <c r="K25" s="13"/>
      <c r="L25" s="5"/>
    </row>
    <row r="26" spans="1:12" ht="12.75">
      <c r="A26" s="3">
        <v>1923</v>
      </c>
      <c r="B26" s="5">
        <v>53294.8703</v>
      </c>
      <c r="C26" s="5">
        <f t="shared" si="0"/>
        <v>532.948703</v>
      </c>
      <c r="D26" s="5">
        <f t="shared" si="1"/>
        <v>683059.0234400001</v>
      </c>
      <c r="E26" s="5">
        <f t="shared" si="2"/>
        <v>6830.5902344</v>
      </c>
      <c r="F26" s="3">
        <v>42</v>
      </c>
      <c r="G26" s="9">
        <f t="shared" si="3"/>
        <v>273</v>
      </c>
      <c r="J26" s="13"/>
      <c r="K26" s="13"/>
      <c r="L26" s="5"/>
    </row>
    <row r="27" spans="1:12" ht="12.75">
      <c r="A27" s="3">
        <v>1924</v>
      </c>
      <c r="B27" s="5">
        <v>84056.27609</v>
      </c>
      <c r="C27" s="5">
        <f t="shared" si="0"/>
        <v>840.5627609</v>
      </c>
      <c r="D27" s="5">
        <f t="shared" si="1"/>
        <v>767115.2995300002</v>
      </c>
      <c r="E27" s="5">
        <f t="shared" si="2"/>
        <v>7671.1529953</v>
      </c>
      <c r="F27" s="3">
        <v>32</v>
      </c>
      <c r="G27" s="9">
        <f t="shared" si="3"/>
        <v>305</v>
      </c>
      <c r="J27" s="13"/>
      <c r="K27" s="13"/>
      <c r="L27" s="5"/>
    </row>
    <row r="28" spans="1:12" ht="12.75">
      <c r="A28" s="3">
        <v>1925</v>
      </c>
      <c r="B28" s="5">
        <v>8612.0886</v>
      </c>
      <c r="C28" s="5">
        <f t="shared" si="0"/>
        <v>86.12088599999998</v>
      </c>
      <c r="D28" s="5">
        <f t="shared" si="1"/>
        <v>775727.3881300002</v>
      </c>
      <c r="E28" s="5">
        <f t="shared" si="2"/>
        <v>7757.2738813</v>
      </c>
      <c r="F28" s="3">
        <v>29</v>
      </c>
      <c r="G28" s="9">
        <f t="shared" si="3"/>
        <v>334</v>
      </c>
      <c r="J28" s="13"/>
      <c r="K28" s="13"/>
      <c r="L28" s="5"/>
    </row>
    <row r="29" spans="1:12" ht="12.75">
      <c r="A29" s="3">
        <v>1926</v>
      </c>
      <c r="B29" s="5">
        <v>4249.8955</v>
      </c>
      <c r="C29" s="5">
        <f t="shared" si="0"/>
        <v>42.498954999999995</v>
      </c>
      <c r="D29" s="5">
        <f t="shared" si="1"/>
        <v>779977.2836300002</v>
      </c>
      <c r="E29" s="5">
        <f t="shared" si="2"/>
        <v>7799.7728363</v>
      </c>
      <c r="F29" s="3">
        <v>29</v>
      </c>
      <c r="G29" s="9">
        <f t="shared" si="3"/>
        <v>363</v>
      </c>
      <c r="J29" s="13"/>
      <c r="K29" s="13"/>
      <c r="L29" s="5"/>
    </row>
    <row r="30" spans="1:12" ht="12.75">
      <c r="A30" s="3">
        <v>1927</v>
      </c>
      <c r="B30" s="5">
        <v>606.1028</v>
      </c>
      <c r="C30" s="5">
        <f t="shared" si="0"/>
        <v>6.061028</v>
      </c>
      <c r="D30" s="5">
        <f t="shared" si="1"/>
        <v>780583.3864300002</v>
      </c>
      <c r="E30" s="5">
        <f t="shared" si="2"/>
        <v>7805.8338643</v>
      </c>
      <c r="F30" s="3">
        <v>18</v>
      </c>
      <c r="G30" s="9">
        <f t="shared" si="3"/>
        <v>381</v>
      </c>
      <c r="J30" s="13"/>
      <c r="K30" s="13"/>
      <c r="L30" s="5"/>
    </row>
    <row r="31" spans="1:12" ht="12.75">
      <c r="A31" s="3">
        <v>1928</v>
      </c>
      <c r="B31" s="5">
        <v>24884.13099</v>
      </c>
      <c r="C31" s="5">
        <f t="shared" si="0"/>
        <v>248.84130990000003</v>
      </c>
      <c r="D31" s="5">
        <f t="shared" si="1"/>
        <v>805467.5174200002</v>
      </c>
      <c r="E31" s="5">
        <f t="shared" si="2"/>
        <v>8054.6751742</v>
      </c>
      <c r="F31" s="3">
        <v>35</v>
      </c>
      <c r="G31" s="9">
        <f t="shared" si="3"/>
        <v>416</v>
      </c>
      <c r="J31" s="13"/>
      <c r="K31" s="13"/>
      <c r="L31" s="5"/>
    </row>
    <row r="32" spans="1:12" ht="12.75">
      <c r="A32" s="3">
        <v>1929</v>
      </c>
      <c r="B32" s="5">
        <v>2372.72449</v>
      </c>
      <c r="C32" s="5">
        <f t="shared" si="0"/>
        <v>23.727244900000002</v>
      </c>
      <c r="D32" s="5">
        <f t="shared" si="1"/>
        <v>807840.2419100002</v>
      </c>
      <c r="E32" s="5">
        <f t="shared" si="2"/>
        <v>8078.4024191</v>
      </c>
      <c r="F32" s="3">
        <v>33</v>
      </c>
      <c r="G32" s="9">
        <f t="shared" si="3"/>
        <v>449</v>
      </c>
      <c r="J32" s="13"/>
      <c r="K32" s="13"/>
      <c r="L32" s="5"/>
    </row>
    <row r="33" spans="1:12" ht="12.75">
      <c r="A33" s="3">
        <v>1930</v>
      </c>
      <c r="B33" s="5">
        <v>15979.06333</v>
      </c>
      <c r="C33" s="5">
        <f t="shared" si="0"/>
        <v>159.7906333</v>
      </c>
      <c r="D33" s="5">
        <f t="shared" si="1"/>
        <v>823819.3052400002</v>
      </c>
      <c r="E33" s="5">
        <f t="shared" si="2"/>
        <v>8238.1930524</v>
      </c>
      <c r="F33" s="3">
        <v>57</v>
      </c>
      <c r="G33" s="9">
        <f t="shared" si="3"/>
        <v>506</v>
      </c>
      <c r="J33" s="13"/>
      <c r="K33" s="13"/>
      <c r="L33" s="5"/>
    </row>
    <row r="34" spans="1:12" ht="12.75">
      <c r="A34" s="3">
        <v>1931</v>
      </c>
      <c r="B34" s="5">
        <v>3048.96733</v>
      </c>
      <c r="C34" s="5">
        <f t="shared" si="0"/>
        <v>30.4896733</v>
      </c>
      <c r="D34" s="5">
        <f t="shared" si="1"/>
        <v>826868.2725700003</v>
      </c>
      <c r="E34" s="5">
        <f t="shared" si="2"/>
        <v>8268.6827257</v>
      </c>
      <c r="F34" s="3">
        <v>43</v>
      </c>
      <c r="G34" s="9">
        <f t="shared" si="3"/>
        <v>549</v>
      </c>
      <c r="J34" s="13"/>
      <c r="K34" s="13"/>
      <c r="L34" s="5"/>
    </row>
    <row r="35" spans="1:12" ht="12.75">
      <c r="A35" s="3">
        <v>1932</v>
      </c>
      <c r="B35" s="5">
        <v>20423.68867</v>
      </c>
      <c r="C35" s="5">
        <f t="shared" si="0"/>
        <v>204.23688669999999</v>
      </c>
      <c r="D35" s="5">
        <f t="shared" si="1"/>
        <v>847291.9612400002</v>
      </c>
      <c r="E35" s="5">
        <f t="shared" si="2"/>
        <v>8472.919612400001</v>
      </c>
      <c r="F35" s="3">
        <v>58</v>
      </c>
      <c r="G35" s="9">
        <f t="shared" si="3"/>
        <v>607</v>
      </c>
      <c r="J35" s="13"/>
      <c r="K35" s="13"/>
      <c r="L35" s="5"/>
    </row>
    <row r="36" spans="1:12" ht="12.75">
      <c r="A36" s="3">
        <v>1933</v>
      </c>
      <c r="B36" s="5">
        <v>11058.20061</v>
      </c>
      <c r="C36" s="5">
        <f t="shared" si="0"/>
        <v>110.5820061</v>
      </c>
      <c r="D36" s="5">
        <f t="shared" si="1"/>
        <v>858350.1618500003</v>
      </c>
      <c r="E36" s="5">
        <f t="shared" si="2"/>
        <v>8583.5016185</v>
      </c>
      <c r="F36" s="3">
        <v>138</v>
      </c>
      <c r="G36" s="9">
        <f t="shared" si="3"/>
        <v>745</v>
      </c>
      <c r="J36" s="13"/>
      <c r="K36" s="13"/>
      <c r="L36" s="5"/>
    </row>
    <row r="37" spans="1:12" ht="12.75">
      <c r="A37" s="3">
        <v>1934</v>
      </c>
      <c r="B37" s="5">
        <v>36897.6231</v>
      </c>
      <c r="C37" s="5">
        <f t="shared" si="0"/>
        <v>368.976231</v>
      </c>
      <c r="D37" s="5">
        <f t="shared" si="1"/>
        <v>895247.7849500002</v>
      </c>
      <c r="E37" s="5">
        <f t="shared" si="2"/>
        <v>8952.477849500001</v>
      </c>
      <c r="F37" s="3">
        <v>54</v>
      </c>
      <c r="G37" s="9">
        <f t="shared" si="3"/>
        <v>799</v>
      </c>
      <c r="J37" s="13"/>
      <c r="K37" s="13"/>
      <c r="L37" s="5"/>
    </row>
    <row r="38" spans="1:12" ht="12.75">
      <c r="A38" s="3">
        <v>1935</v>
      </c>
      <c r="B38" s="5">
        <v>179955.19947</v>
      </c>
      <c r="C38" s="5">
        <f t="shared" si="0"/>
        <v>1799.5519947</v>
      </c>
      <c r="D38" s="5">
        <f t="shared" si="1"/>
        <v>1075202.98442</v>
      </c>
      <c r="E38" s="5">
        <f t="shared" si="2"/>
        <v>10752.0298442</v>
      </c>
      <c r="F38" s="3">
        <v>74</v>
      </c>
      <c r="G38" s="9">
        <f t="shared" si="3"/>
        <v>873</v>
      </c>
      <c r="J38" s="13"/>
      <c r="K38" s="13"/>
      <c r="L38" s="5"/>
    </row>
    <row r="39" spans="1:12" ht="12.75">
      <c r="A39" s="3">
        <v>1936</v>
      </c>
      <c r="B39" s="5">
        <v>6905.22464</v>
      </c>
      <c r="C39" s="5">
        <f t="shared" si="0"/>
        <v>69.0522464</v>
      </c>
      <c r="D39" s="5">
        <f t="shared" si="1"/>
        <v>1082108.20906</v>
      </c>
      <c r="E39" s="5">
        <f t="shared" si="2"/>
        <v>10821.0820906</v>
      </c>
      <c r="F39" s="3">
        <v>80</v>
      </c>
      <c r="G39" s="9">
        <f t="shared" si="3"/>
        <v>953</v>
      </c>
      <c r="J39" s="13"/>
      <c r="K39" s="13"/>
      <c r="L39" s="5"/>
    </row>
    <row r="40" spans="1:12" ht="12.75">
      <c r="A40" s="3">
        <v>1937</v>
      </c>
      <c r="B40" s="5">
        <v>51326.38278</v>
      </c>
      <c r="C40" s="5">
        <f t="shared" si="0"/>
        <v>513.2638278</v>
      </c>
      <c r="D40" s="5">
        <f t="shared" si="1"/>
        <v>1133434.5918400001</v>
      </c>
      <c r="E40" s="5">
        <f t="shared" si="2"/>
        <v>11334.3459184</v>
      </c>
      <c r="F40" s="3">
        <v>270</v>
      </c>
      <c r="G40" s="9">
        <f t="shared" si="3"/>
        <v>1223</v>
      </c>
      <c r="J40" s="13"/>
      <c r="K40" s="13"/>
      <c r="L40" s="5"/>
    </row>
    <row r="41" spans="1:12" ht="12.75">
      <c r="A41" s="3">
        <v>1938</v>
      </c>
      <c r="B41" s="5">
        <v>198778.09452</v>
      </c>
      <c r="C41" s="5">
        <f t="shared" si="0"/>
        <v>1987.7809452000001</v>
      </c>
      <c r="D41" s="5">
        <f t="shared" si="1"/>
        <v>1332212.6863600002</v>
      </c>
      <c r="E41" s="5">
        <f t="shared" si="2"/>
        <v>13322.1268636</v>
      </c>
      <c r="F41" s="3">
        <v>273</v>
      </c>
      <c r="G41" s="9">
        <f t="shared" si="3"/>
        <v>1496</v>
      </c>
      <c r="J41" s="13"/>
      <c r="K41" s="13"/>
      <c r="L41" s="5"/>
    </row>
    <row r="42" spans="1:12" ht="12.75">
      <c r="A42" s="3">
        <v>1939</v>
      </c>
      <c r="B42" s="5">
        <v>78819.58468</v>
      </c>
      <c r="C42" s="5">
        <f t="shared" si="0"/>
        <v>788.1958468</v>
      </c>
      <c r="D42" s="5">
        <f t="shared" si="1"/>
        <v>1411032.2710400003</v>
      </c>
      <c r="E42" s="5">
        <f t="shared" si="2"/>
        <v>14110.3227104</v>
      </c>
      <c r="F42" s="3">
        <v>251</v>
      </c>
      <c r="G42" s="9">
        <f t="shared" si="3"/>
        <v>1747</v>
      </c>
      <c r="J42" s="13"/>
      <c r="K42" s="13"/>
      <c r="L42" s="5"/>
    </row>
    <row r="43" spans="1:12" ht="12.75">
      <c r="A43" s="3">
        <v>1940</v>
      </c>
      <c r="B43" s="5">
        <v>31509.44192</v>
      </c>
      <c r="C43" s="5">
        <f t="shared" si="0"/>
        <v>315.0944192</v>
      </c>
      <c r="D43" s="5">
        <f t="shared" si="1"/>
        <v>1442541.7129600001</v>
      </c>
      <c r="E43" s="5">
        <f t="shared" si="2"/>
        <v>14425.4171296</v>
      </c>
      <c r="F43" s="3">
        <v>142</v>
      </c>
      <c r="G43" s="9">
        <f t="shared" si="3"/>
        <v>1889</v>
      </c>
      <c r="J43" s="13"/>
      <c r="K43" s="13"/>
      <c r="L43" s="5"/>
    </row>
    <row r="44" spans="1:12" ht="12.75">
      <c r="A44" s="3">
        <v>1941</v>
      </c>
      <c r="B44" s="5">
        <v>21553.2867</v>
      </c>
      <c r="C44" s="5">
        <f t="shared" si="0"/>
        <v>215.532867</v>
      </c>
      <c r="D44" s="5">
        <f t="shared" si="1"/>
        <v>1464094.9996600002</v>
      </c>
      <c r="E44" s="5">
        <f t="shared" si="2"/>
        <v>14640.9499966</v>
      </c>
      <c r="F44" s="3">
        <v>126</v>
      </c>
      <c r="G44" s="9">
        <f t="shared" si="3"/>
        <v>2015</v>
      </c>
      <c r="J44" s="13"/>
      <c r="K44" s="13"/>
      <c r="L44" s="5"/>
    </row>
    <row r="45" spans="1:12" ht="12.75">
      <c r="A45" s="3">
        <v>1942</v>
      </c>
      <c r="B45" s="5">
        <v>64223.0622</v>
      </c>
      <c r="C45" s="5">
        <f t="shared" si="0"/>
        <v>642.230622</v>
      </c>
      <c r="D45" s="5">
        <f t="shared" si="1"/>
        <v>1528318.0618600002</v>
      </c>
      <c r="E45" s="5">
        <f t="shared" si="2"/>
        <v>15283.1806186</v>
      </c>
      <c r="F45" s="3">
        <v>69</v>
      </c>
      <c r="G45" s="9">
        <f t="shared" si="3"/>
        <v>2084</v>
      </c>
      <c r="J45" s="13"/>
      <c r="K45" s="13"/>
      <c r="L45" s="5"/>
    </row>
    <row r="46" spans="1:12" ht="12.75">
      <c r="A46" s="3">
        <v>1943</v>
      </c>
      <c r="B46" s="5">
        <v>14252.06813</v>
      </c>
      <c r="C46" s="5">
        <f t="shared" si="0"/>
        <v>142.5206813</v>
      </c>
      <c r="D46" s="5">
        <f t="shared" si="1"/>
        <v>1542570.1299900003</v>
      </c>
      <c r="E46" s="5">
        <f t="shared" si="2"/>
        <v>15425.7012999</v>
      </c>
      <c r="F46" s="3">
        <v>46</v>
      </c>
      <c r="G46" s="9">
        <f t="shared" si="3"/>
        <v>2130</v>
      </c>
      <c r="J46" s="13"/>
      <c r="K46" s="13"/>
      <c r="L46" s="5"/>
    </row>
    <row r="47" spans="1:12" ht="12.75">
      <c r="A47" s="3">
        <v>1944</v>
      </c>
      <c r="B47" s="5">
        <v>1463.76931</v>
      </c>
      <c r="C47" s="5">
        <f t="shared" si="0"/>
        <v>14.6376931</v>
      </c>
      <c r="D47" s="5">
        <f t="shared" si="1"/>
        <v>1544033.8993000002</v>
      </c>
      <c r="E47" s="5">
        <f t="shared" si="2"/>
        <v>15440.338993</v>
      </c>
      <c r="F47" s="3">
        <v>48</v>
      </c>
      <c r="G47" s="9">
        <f t="shared" si="3"/>
        <v>2178</v>
      </c>
      <c r="J47" s="13"/>
      <c r="K47" s="13"/>
      <c r="L47" s="5"/>
    </row>
    <row r="48" spans="1:12" ht="12.75">
      <c r="A48" s="3">
        <v>1945</v>
      </c>
      <c r="B48" s="5">
        <v>850.21807</v>
      </c>
      <c r="C48" s="5">
        <f t="shared" si="0"/>
        <v>8.5021807</v>
      </c>
      <c r="D48" s="5">
        <f t="shared" si="1"/>
        <v>1544884.11737</v>
      </c>
      <c r="E48" s="5">
        <f t="shared" si="2"/>
        <v>15448.841173699999</v>
      </c>
      <c r="F48" s="3">
        <v>81</v>
      </c>
      <c r="G48" s="9">
        <f t="shared" si="3"/>
        <v>2259</v>
      </c>
      <c r="J48" s="13"/>
      <c r="K48" s="13"/>
      <c r="L48" s="5"/>
    </row>
    <row r="49" spans="1:12" ht="12.75">
      <c r="A49" s="3">
        <v>1946</v>
      </c>
      <c r="B49" s="5">
        <v>4174.97264</v>
      </c>
      <c r="C49" s="5">
        <f t="shared" si="0"/>
        <v>41.7497264</v>
      </c>
      <c r="D49" s="5">
        <f t="shared" si="1"/>
        <v>1549059.0900100002</v>
      </c>
      <c r="E49" s="5">
        <f t="shared" si="2"/>
        <v>15490.590900099998</v>
      </c>
      <c r="F49" s="3">
        <v>122</v>
      </c>
      <c r="G49" s="9">
        <f t="shared" si="3"/>
        <v>2381</v>
      </c>
      <c r="J49" s="13"/>
      <c r="K49" s="13"/>
      <c r="L49" s="5"/>
    </row>
    <row r="50" spans="1:12" ht="12.75">
      <c r="A50" s="3">
        <v>1947</v>
      </c>
      <c r="B50" s="5">
        <v>13521.24004</v>
      </c>
      <c r="C50" s="5">
        <f t="shared" si="0"/>
        <v>135.2124004</v>
      </c>
      <c r="D50" s="5">
        <f t="shared" si="1"/>
        <v>1562580.3300500002</v>
      </c>
      <c r="E50" s="5">
        <f t="shared" si="2"/>
        <v>15625.803300499998</v>
      </c>
      <c r="F50" s="3">
        <v>141</v>
      </c>
      <c r="G50" s="9">
        <f t="shared" si="3"/>
        <v>2522</v>
      </c>
      <c r="J50" s="13"/>
      <c r="K50" s="13"/>
      <c r="L50" s="5"/>
    </row>
    <row r="51" spans="1:12" ht="12.75">
      <c r="A51" s="3">
        <v>1948</v>
      </c>
      <c r="B51" s="5">
        <v>113359.44215</v>
      </c>
      <c r="C51" s="5">
        <f t="shared" si="0"/>
        <v>1133.5944215</v>
      </c>
      <c r="D51" s="5">
        <f t="shared" si="1"/>
        <v>1675939.7722000002</v>
      </c>
      <c r="E51" s="5">
        <f t="shared" si="2"/>
        <v>16759.397721999998</v>
      </c>
      <c r="F51" s="3">
        <v>167</v>
      </c>
      <c r="G51" s="9">
        <f t="shared" si="3"/>
        <v>2689</v>
      </c>
      <c r="J51" s="13"/>
      <c r="K51" s="13"/>
      <c r="L51" s="5"/>
    </row>
    <row r="52" spans="1:12" ht="12.75">
      <c r="A52" s="3">
        <v>1949</v>
      </c>
      <c r="B52" s="5">
        <v>126018.2844</v>
      </c>
      <c r="C52" s="5">
        <f t="shared" si="0"/>
        <v>1260.182844</v>
      </c>
      <c r="D52" s="5">
        <f t="shared" si="1"/>
        <v>1801958.0566000002</v>
      </c>
      <c r="E52" s="5">
        <f t="shared" si="2"/>
        <v>18019.580565999997</v>
      </c>
      <c r="F52" s="3">
        <v>154</v>
      </c>
      <c r="G52" s="9">
        <f t="shared" si="3"/>
        <v>2843</v>
      </c>
      <c r="J52" s="13"/>
      <c r="K52" s="13"/>
      <c r="L52" s="5"/>
    </row>
    <row r="53" spans="1:12" ht="12.75">
      <c r="A53" s="3">
        <v>1950</v>
      </c>
      <c r="B53" s="5">
        <v>23753.25313</v>
      </c>
      <c r="C53" s="5">
        <f t="shared" si="0"/>
        <v>237.53253130000002</v>
      </c>
      <c r="D53" s="5">
        <f t="shared" si="1"/>
        <v>1825711.3097300003</v>
      </c>
      <c r="E53" s="5">
        <f t="shared" si="2"/>
        <v>18257.113097299996</v>
      </c>
      <c r="F53" s="3">
        <v>167</v>
      </c>
      <c r="G53" s="9">
        <f t="shared" si="3"/>
        <v>3010</v>
      </c>
      <c r="J53" s="13"/>
      <c r="K53" s="13"/>
      <c r="L53" s="5"/>
    </row>
    <row r="54" spans="1:12" ht="12.75">
      <c r="A54" s="3">
        <v>1951</v>
      </c>
      <c r="B54" s="5">
        <v>714722.79054</v>
      </c>
      <c r="C54" s="5">
        <f t="shared" si="0"/>
        <v>7147.227905399999</v>
      </c>
      <c r="D54" s="5">
        <f t="shared" si="1"/>
        <v>2540434.1002700003</v>
      </c>
      <c r="E54" s="5">
        <f t="shared" si="2"/>
        <v>25404.341002699995</v>
      </c>
      <c r="F54" s="3">
        <v>196</v>
      </c>
      <c r="G54" s="9">
        <f t="shared" si="3"/>
        <v>3206</v>
      </c>
      <c r="J54" s="13"/>
      <c r="K54" s="13"/>
      <c r="L54" s="5"/>
    </row>
    <row r="55" spans="1:12" ht="12.75">
      <c r="A55" s="3">
        <v>1952</v>
      </c>
      <c r="B55" s="5">
        <v>280985.28428</v>
      </c>
      <c r="C55" s="5">
        <f t="shared" si="0"/>
        <v>2809.8528428000004</v>
      </c>
      <c r="D55" s="5">
        <f t="shared" si="1"/>
        <v>2821419.3845500005</v>
      </c>
      <c r="E55" s="5">
        <f t="shared" si="2"/>
        <v>28214.193845499994</v>
      </c>
      <c r="F55" s="3">
        <v>223</v>
      </c>
      <c r="G55" s="9">
        <f t="shared" si="3"/>
        <v>3429</v>
      </c>
      <c r="J55" s="13"/>
      <c r="K55" s="13"/>
      <c r="L55" s="5"/>
    </row>
    <row r="56" spans="1:12" ht="12.75">
      <c r="A56" s="3">
        <v>1953</v>
      </c>
      <c r="B56" s="5">
        <v>52417.09361</v>
      </c>
      <c r="C56" s="5">
        <f t="shared" si="0"/>
        <v>524.1709361000001</v>
      </c>
      <c r="D56" s="5">
        <f t="shared" si="1"/>
        <v>2873836.4781600004</v>
      </c>
      <c r="E56" s="5">
        <f t="shared" si="2"/>
        <v>28738.364781599994</v>
      </c>
      <c r="F56" s="3">
        <v>264</v>
      </c>
      <c r="G56" s="9">
        <f t="shared" si="3"/>
        <v>3693</v>
      </c>
      <c r="J56" s="13"/>
      <c r="K56" s="13"/>
      <c r="L56" s="5"/>
    </row>
    <row r="57" spans="1:12" ht="12.75">
      <c r="A57" s="3">
        <v>1954</v>
      </c>
      <c r="B57" s="5">
        <v>429398.4932</v>
      </c>
      <c r="C57" s="5">
        <f t="shared" si="0"/>
        <v>4293.984932</v>
      </c>
      <c r="D57" s="5">
        <f t="shared" si="1"/>
        <v>3303234.9713600003</v>
      </c>
      <c r="E57" s="5">
        <f t="shared" si="2"/>
        <v>33032.34971359999</v>
      </c>
      <c r="F57" s="3">
        <v>311</v>
      </c>
      <c r="G57" s="9">
        <f t="shared" si="3"/>
        <v>4004</v>
      </c>
      <c r="J57" s="13"/>
      <c r="K57" s="13"/>
      <c r="L57" s="5"/>
    </row>
    <row r="58" spans="1:12" ht="12.75">
      <c r="A58" s="3">
        <v>1955</v>
      </c>
      <c r="B58" s="5">
        <v>244220.22677</v>
      </c>
      <c r="C58" s="5">
        <f t="shared" si="0"/>
        <v>2442.2022677</v>
      </c>
      <c r="D58" s="5">
        <f t="shared" si="1"/>
        <v>3547455.1981300004</v>
      </c>
      <c r="E58" s="5">
        <f t="shared" si="2"/>
        <v>35474.55198129999</v>
      </c>
      <c r="F58" s="3">
        <v>362</v>
      </c>
      <c r="G58" s="9">
        <f t="shared" si="3"/>
        <v>4366</v>
      </c>
      <c r="J58" s="13"/>
      <c r="K58" s="13"/>
      <c r="L58" s="5"/>
    </row>
    <row r="59" spans="1:12" ht="12.75">
      <c r="A59" s="3">
        <v>1956</v>
      </c>
      <c r="B59" s="5">
        <v>698986.37588</v>
      </c>
      <c r="C59" s="5">
        <f t="shared" si="0"/>
        <v>6989.863758799999</v>
      </c>
      <c r="D59" s="5">
        <f t="shared" si="1"/>
        <v>4246441.574010001</v>
      </c>
      <c r="E59" s="5">
        <f t="shared" si="2"/>
        <v>42464.41574009999</v>
      </c>
      <c r="F59" s="3">
        <v>305</v>
      </c>
      <c r="G59" s="9">
        <f t="shared" si="3"/>
        <v>4671</v>
      </c>
      <c r="J59" s="13"/>
      <c r="K59" s="13"/>
      <c r="L59" s="5"/>
    </row>
    <row r="60" spans="1:12" ht="12.75">
      <c r="A60" s="3">
        <v>1957</v>
      </c>
      <c r="B60" s="5">
        <v>417708.64538</v>
      </c>
      <c r="C60" s="5">
        <f t="shared" si="0"/>
        <v>4177.0864538</v>
      </c>
      <c r="D60" s="5">
        <f t="shared" si="1"/>
        <v>4664150.21939</v>
      </c>
      <c r="E60" s="5">
        <f t="shared" si="2"/>
        <v>46641.50219389999</v>
      </c>
      <c r="F60" s="3">
        <v>391</v>
      </c>
      <c r="G60" s="9">
        <f t="shared" si="3"/>
        <v>5062</v>
      </c>
      <c r="J60" s="13"/>
      <c r="K60" s="13"/>
      <c r="L60" s="5"/>
    </row>
    <row r="61" spans="1:12" ht="12.75">
      <c r="A61" s="3">
        <v>1958</v>
      </c>
      <c r="B61" s="5">
        <v>367393.26666</v>
      </c>
      <c r="C61" s="5">
        <f t="shared" si="0"/>
        <v>3673.9326666</v>
      </c>
      <c r="D61" s="5">
        <f t="shared" si="1"/>
        <v>5031543.48605</v>
      </c>
      <c r="E61" s="5">
        <f t="shared" si="2"/>
        <v>50315.43486049999</v>
      </c>
      <c r="F61" s="3">
        <v>424</v>
      </c>
      <c r="G61" s="9">
        <f t="shared" si="3"/>
        <v>5486</v>
      </c>
      <c r="J61" s="13"/>
      <c r="K61" s="13"/>
      <c r="L61" s="5"/>
    </row>
    <row r="62" spans="1:12" ht="12.75">
      <c r="A62" s="3">
        <v>1959</v>
      </c>
      <c r="B62" s="5">
        <v>653334.44657</v>
      </c>
      <c r="C62" s="5">
        <f t="shared" si="0"/>
        <v>6533.3444657</v>
      </c>
      <c r="D62" s="5">
        <f t="shared" si="1"/>
        <v>5684877.93262</v>
      </c>
      <c r="E62" s="5">
        <f t="shared" si="2"/>
        <v>56848.77932619999</v>
      </c>
      <c r="F62" s="3">
        <v>682</v>
      </c>
      <c r="G62" s="9">
        <f t="shared" si="3"/>
        <v>6168</v>
      </c>
      <c r="J62" s="13"/>
      <c r="K62" s="13"/>
      <c r="L62" s="5"/>
    </row>
    <row r="63" spans="1:12" ht="12.75">
      <c r="A63" s="3">
        <v>1960</v>
      </c>
      <c r="B63" s="5">
        <v>735418.8416</v>
      </c>
      <c r="C63" s="5">
        <f t="shared" si="0"/>
        <v>7354.188416000001</v>
      </c>
      <c r="D63" s="5">
        <f t="shared" si="1"/>
        <v>6420296.77422</v>
      </c>
      <c r="E63" s="5">
        <f t="shared" si="2"/>
        <v>64202.967742199995</v>
      </c>
      <c r="F63" s="3">
        <v>350</v>
      </c>
      <c r="G63" s="9">
        <f t="shared" si="3"/>
        <v>6518</v>
      </c>
      <c r="J63" s="13"/>
      <c r="K63" s="13"/>
      <c r="L63" s="5"/>
    </row>
    <row r="64" spans="1:12" ht="12.75">
      <c r="A64" s="3">
        <v>1961</v>
      </c>
      <c r="B64" s="5">
        <v>360756.70296</v>
      </c>
      <c r="C64" s="5">
        <f t="shared" si="0"/>
        <v>3607.5670296000003</v>
      </c>
      <c r="D64" s="5">
        <f t="shared" si="1"/>
        <v>6781053.47718</v>
      </c>
      <c r="E64" s="5">
        <f t="shared" si="2"/>
        <v>67810.5347718</v>
      </c>
      <c r="F64" s="3">
        <v>599</v>
      </c>
      <c r="G64" s="9">
        <f t="shared" si="3"/>
        <v>7117</v>
      </c>
      <c r="J64" s="13"/>
      <c r="K64" s="13"/>
      <c r="L64" s="5"/>
    </row>
    <row r="65" spans="1:12" ht="12.75">
      <c r="A65" s="3">
        <v>1962</v>
      </c>
      <c r="B65" s="5">
        <v>1092498.52724</v>
      </c>
      <c r="C65" s="5">
        <f t="shared" si="0"/>
        <v>10924.9852724</v>
      </c>
      <c r="D65" s="5">
        <f t="shared" si="1"/>
        <v>7873552.00442</v>
      </c>
      <c r="E65" s="5">
        <f t="shared" si="2"/>
        <v>78735.52004419999</v>
      </c>
      <c r="F65" s="3">
        <v>415</v>
      </c>
      <c r="G65" s="9">
        <f t="shared" si="3"/>
        <v>7532</v>
      </c>
      <c r="J65" s="13"/>
      <c r="K65" s="13"/>
      <c r="L65" s="5"/>
    </row>
    <row r="66" spans="1:12" ht="12.75">
      <c r="A66" s="3">
        <v>1963</v>
      </c>
      <c r="B66" s="5">
        <v>1268456.7429</v>
      </c>
      <c r="C66" s="5">
        <f t="shared" si="0"/>
        <v>12684.567428999999</v>
      </c>
      <c r="D66" s="5">
        <f t="shared" si="1"/>
        <v>9142008.74732</v>
      </c>
      <c r="E66" s="5">
        <f t="shared" si="2"/>
        <v>91420.0874732</v>
      </c>
      <c r="F66" s="3">
        <v>360</v>
      </c>
      <c r="G66" s="9">
        <f t="shared" si="3"/>
        <v>7892</v>
      </c>
      <c r="J66" s="13"/>
      <c r="K66" s="13"/>
      <c r="L66" s="5"/>
    </row>
    <row r="67" spans="1:12" ht="12.75">
      <c r="A67" s="3">
        <v>1964</v>
      </c>
      <c r="B67" s="5">
        <v>400339.90849</v>
      </c>
      <c r="C67" s="5">
        <f aca="true" t="shared" si="4" ref="C67:C114">B67/100</f>
        <v>4003.3990849</v>
      </c>
      <c r="D67" s="5">
        <f t="shared" si="1"/>
        <v>9542348.65581</v>
      </c>
      <c r="E67" s="5">
        <f t="shared" si="2"/>
        <v>95423.48655809999</v>
      </c>
      <c r="F67" s="3">
        <v>482</v>
      </c>
      <c r="G67" s="9">
        <f t="shared" si="3"/>
        <v>8374</v>
      </c>
      <c r="J67" s="13"/>
      <c r="K67" s="13"/>
      <c r="L67" s="5"/>
    </row>
    <row r="68" spans="1:12" ht="12.75">
      <c r="A68" s="3">
        <v>1965</v>
      </c>
      <c r="B68" s="5">
        <v>1064392.71156</v>
      </c>
      <c r="C68" s="5">
        <f t="shared" si="4"/>
        <v>10643.9271156</v>
      </c>
      <c r="D68" s="5">
        <f aca="true" t="shared" si="5" ref="D68:D114">B68+D67</f>
        <v>10606741.36737</v>
      </c>
      <c r="E68" s="5">
        <f aca="true" t="shared" si="6" ref="E68:E114">C68+E67</f>
        <v>106067.4136737</v>
      </c>
      <c r="F68" s="3">
        <v>532</v>
      </c>
      <c r="G68" s="9">
        <f aca="true" t="shared" si="7" ref="G68:G113">F68+G67</f>
        <v>8906</v>
      </c>
      <c r="J68" s="13"/>
      <c r="K68" s="13"/>
      <c r="L68" s="5"/>
    </row>
    <row r="69" spans="1:12" ht="12.75">
      <c r="A69" s="3">
        <v>1966</v>
      </c>
      <c r="B69" s="5">
        <v>678636.96239</v>
      </c>
      <c r="C69" s="5">
        <f t="shared" si="4"/>
        <v>6786.3696239</v>
      </c>
      <c r="D69" s="5">
        <f t="shared" si="5"/>
        <v>11285378.32976</v>
      </c>
      <c r="E69" s="5">
        <f t="shared" si="6"/>
        <v>112853.78329759999</v>
      </c>
      <c r="F69" s="3">
        <v>375</v>
      </c>
      <c r="G69" s="9">
        <f t="shared" si="7"/>
        <v>9281</v>
      </c>
      <c r="J69" s="13"/>
      <c r="K69" s="13"/>
      <c r="L69" s="5"/>
    </row>
    <row r="70" spans="1:12" ht="12.75">
      <c r="A70" s="3">
        <v>1967</v>
      </c>
      <c r="B70" s="5">
        <v>1043702.37256</v>
      </c>
      <c r="C70" s="5">
        <f t="shared" si="4"/>
        <v>10437.0237256</v>
      </c>
      <c r="D70" s="5">
        <f t="shared" si="5"/>
        <v>12329080.70232</v>
      </c>
      <c r="E70" s="5">
        <f t="shared" si="6"/>
        <v>123290.80702319999</v>
      </c>
      <c r="F70" s="3">
        <v>483</v>
      </c>
      <c r="G70" s="9">
        <f t="shared" si="7"/>
        <v>9764</v>
      </c>
      <c r="J70" s="13"/>
      <c r="K70" s="13"/>
      <c r="L70" s="5"/>
    </row>
    <row r="71" spans="1:12" ht="12.75">
      <c r="A71" s="3">
        <v>1968</v>
      </c>
      <c r="B71" s="5">
        <v>1196039.44521</v>
      </c>
      <c r="C71" s="5">
        <f t="shared" si="4"/>
        <v>11960.394452100001</v>
      </c>
      <c r="D71" s="5">
        <f t="shared" si="5"/>
        <v>13525120.14753</v>
      </c>
      <c r="E71" s="5">
        <f t="shared" si="6"/>
        <v>135251.20147529998</v>
      </c>
      <c r="F71" s="3">
        <v>619</v>
      </c>
      <c r="G71" s="9">
        <f t="shared" si="7"/>
        <v>10383</v>
      </c>
      <c r="J71" s="13"/>
      <c r="K71" s="13"/>
      <c r="L71" s="5"/>
    </row>
    <row r="72" spans="1:12" ht="12.75">
      <c r="A72" s="3">
        <v>1969</v>
      </c>
      <c r="B72" s="5">
        <v>908377.94908</v>
      </c>
      <c r="C72" s="5">
        <f t="shared" si="4"/>
        <v>9083.7794908</v>
      </c>
      <c r="D72" s="5">
        <f t="shared" si="5"/>
        <v>14433498.09661</v>
      </c>
      <c r="E72" s="5">
        <f t="shared" si="6"/>
        <v>144334.98096609997</v>
      </c>
      <c r="F72" s="3">
        <v>502</v>
      </c>
      <c r="G72" s="9">
        <f t="shared" si="7"/>
        <v>10885</v>
      </c>
      <c r="J72" s="13"/>
      <c r="K72" s="13"/>
      <c r="L72" s="5"/>
    </row>
    <row r="73" spans="1:12" ht="12.75">
      <c r="A73" s="3">
        <v>1970</v>
      </c>
      <c r="B73" s="5">
        <v>2213071.51391</v>
      </c>
      <c r="C73" s="5">
        <f t="shared" si="4"/>
        <v>22130.7151391</v>
      </c>
      <c r="D73" s="5">
        <f t="shared" si="5"/>
        <v>16646569.610520002</v>
      </c>
      <c r="E73" s="5">
        <f t="shared" si="6"/>
        <v>166465.69610519998</v>
      </c>
      <c r="F73" s="3">
        <v>507</v>
      </c>
      <c r="G73" s="9">
        <f t="shared" si="7"/>
        <v>11392</v>
      </c>
      <c r="J73" s="13"/>
      <c r="K73" s="13"/>
      <c r="L73" s="5"/>
    </row>
    <row r="74" spans="1:12" ht="12.75">
      <c r="A74" s="3">
        <v>1971</v>
      </c>
      <c r="B74" s="5">
        <v>734893.35988</v>
      </c>
      <c r="C74" s="5">
        <f t="shared" si="4"/>
        <v>7348.9335988</v>
      </c>
      <c r="D74" s="5">
        <f t="shared" si="5"/>
        <v>17381462.9704</v>
      </c>
      <c r="E74" s="5">
        <f t="shared" si="6"/>
        <v>173814.629704</v>
      </c>
      <c r="F74" s="3">
        <v>621</v>
      </c>
      <c r="G74" s="9">
        <f t="shared" si="7"/>
        <v>12013</v>
      </c>
      <c r="J74" s="13"/>
      <c r="K74" s="13"/>
      <c r="L74" s="5"/>
    </row>
    <row r="75" spans="1:12" ht="12.75">
      <c r="A75" s="3">
        <v>1972</v>
      </c>
      <c r="B75" s="5">
        <v>1195858.72892</v>
      </c>
      <c r="C75" s="5">
        <f t="shared" si="4"/>
        <v>11958.587289199999</v>
      </c>
      <c r="D75" s="5">
        <f t="shared" si="5"/>
        <v>18577321.699320003</v>
      </c>
      <c r="E75" s="5">
        <f t="shared" si="6"/>
        <v>185773.21699319998</v>
      </c>
      <c r="F75" s="3">
        <v>657</v>
      </c>
      <c r="G75" s="9">
        <f t="shared" si="7"/>
        <v>12670</v>
      </c>
      <c r="J75" s="13"/>
      <c r="K75" s="13"/>
      <c r="L75" s="5"/>
    </row>
    <row r="76" spans="1:12" ht="12.75">
      <c r="A76" s="3">
        <v>1973</v>
      </c>
      <c r="B76" s="5">
        <v>1505376.28021</v>
      </c>
      <c r="C76" s="5">
        <f t="shared" si="4"/>
        <v>15053.7628021</v>
      </c>
      <c r="D76" s="5">
        <f t="shared" si="5"/>
        <v>20082697.979530003</v>
      </c>
      <c r="E76" s="5">
        <f t="shared" si="6"/>
        <v>200826.9797953</v>
      </c>
      <c r="F76" s="3">
        <v>622</v>
      </c>
      <c r="G76" s="9">
        <f t="shared" si="7"/>
        <v>13292</v>
      </c>
      <c r="J76" s="13"/>
      <c r="K76" s="13"/>
      <c r="L76" s="5"/>
    </row>
    <row r="77" spans="1:12" ht="12.75">
      <c r="A77" s="3">
        <v>1974</v>
      </c>
      <c r="B77" s="5">
        <v>2271421.87052</v>
      </c>
      <c r="C77" s="5">
        <f t="shared" si="4"/>
        <v>22714.218705199997</v>
      </c>
      <c r="D77" s="5">
        <f t="shared" si="5"/>
        <v>22354119.850050002</v>
      </c>
      <c r="E77" s="5">
        <f t="shared" si="6"/>
        <v>223541.1985005</v>
      </c>
      <c r="F77" s="3">
        <v>799</v>
      </c>
      <c r="G77" s="9">
        <f t="shared" si="7"/>
        <v>14091</v>
      </c>
      <c r="J77" s="13"/>
      <c r="K77" s="13"/>
      <c r="L77" s="5"/>
    </row>
    <row r="78" spans="1:12" ht="12.75">
      <c r="A78" s="3">
        <v>1975</v>
      </c>
      <c r="B78" s="5">
        <v>1194833.94616</v>
      </c>
      <c r="C78" s="5">
        <f t="shared" si="4"/>
        <v>11948.3394616</v>
      </c>
      <c r="D78" s="5">
        <f t="shared" si="5"/>
        <v>23548953.796210002</v>
      </c>
      <c r="E78" s="5">
        <f t="shared" si="6"/>
        <v>235489.5379621</v>
      </c>
      <c r="F78" s="3">
        <v>421</v>
      </c>
      <c r="G78" s="9">
        <f t="shared" si="7"/>
        <v>14512</v>
      </c>
      <c r="J78" s="13"/>
      <c r="K78" s="13"/>
      <c r="L78" s="5"/>
    </row>
    <row r="79" spans="1:12" ht="12.75">
      <c r="A79" s="3">
        <v>1976</v>
      </c>
      <c r="B79" s="5">
        <v>911609.22781</v>
      </c>
      <c r="C79" s="5">
        <f t="shared" si="4"/>
        <v>9116.092278099999</v>
      </c>
      <c r="D79" s="5">
        <f t="shared" si="5"/>
        <v>24460563.02402</v>
      </c>
      <c r="E79" s="5">
        <f t="shared" si="6"/>
        <v>244605.6302402</v>
      </c>
      <c r="F79" s="3">
        <v>694</v>
      </c>
      <c r="G79" s="9">
        <f t="shared" si="7"/>
        <v>15206</v>
      </c>
      <c r="J79" s="13"/>
      <c r="K79" s="13"/>
      <c r="L79" s="5"/>
    </row>
    <row r="80" spans="1:12" ht="12.75">
      <c r="A80" s="3">
        <v>1977</v>
      </c>
      <c r="B80" s="5">
        <v>1613943.15923</v>
      </c>
      <c r="C80" s="5">
        <f t="shared" si="4"/>
        <v>16139.431592300001</v>
      </c>
      <c r="D80" s="5">
        <f t="shared" si="5"/>
        <v>26074506.183250003</v>
      </c>
      <c r="E80" s="5">
        <f t="shared" si="6"/>
        <v>260745.0618325</v>
      </c>
      <c r="F80" s="3">
        <v>840</v>
      </c>
      <c r="G80" s="9">
        <f t="shared" si="7"/>
        <v>16046</v>
      </c>
      <c r="J80" s="13"/>
      <c r="K80" s="13"/>
      <c r="L80" s="5"/>
    </row>
    <row r="81" spans="1:12" ht="12.75">
      <c r="A81" s="3">
        <v>1978</v>
      </c>
      <c r="B81" s="5">
        <v>601889.68604</v>
      </c>
      <c r="C81" s="5">
        <f t="shared" si="4"/>
        <v>6018.896860399999</v>
      </c>
      <c r="D81" s="5">
        <f t="shared" si="5"/>
        <v>26676395.86929</v>
      </c>
      <c r="E81" s="5">
        <f t="shared" si="6"/>
        <v>266763.9586929</v>
      </c>
      <c r="F81" s="3">
        <v>704</v>
      </c>
      <c r="G81" s="9">
        <f t="shared" si="7"/>
        <v>16750</v>
      </c>
      <c r="J81" s="13"/>
      <c r="K81" s="13"/>
      <c r="L81" s="5"/>
    </row>
    <row r="82" spans="1:12" ht="12.75">
      <c r="A82" s="3">
        <v>1979</v>
      </c>
      <c r="B82" s="5">
        <v>1830339.0361</v>
      </c>
      <c r="C82" s="5">
        <f t="shared" si="4"/>
        <v>18303.390360999998</v>
      </c>
      <c r="D82" s="5">
        <f t="shared" si="5"/>
        <v>28506734.90539</v>
      </c>
      <c r="E82" s="5">
        <f t="shared" si="6"/>
        <v>285067.3490539</v>
      </c>
      <c r="F82" s="3">
        <v>717</v>
      </c>
      <c r="G82" s="9">
        <f t="shared" si="7"/>
        <v>17467</v>
      </c>
      <c r="J82" s="13"/>
      <c r="K82" s="13"/>
      <c r="L82" s="5"/>
    </row>
    <row r="83" spans="1:12" ht="12.75">
      <c r="A83" s="3">
        <v>1980</v>
      </c>
      <c r="B83" s="5">
        <v>2870132.99175</v>
      </c>
      <c r="C83" s="5">
        <f t="shared" si="4"/>
        <v>28701.3299175</v>
      </c>
      <c r="D83" s="5">
        <f t="shared" si="5"/>
        <v>31376867.897140004</v>
      </c>
      <c r="E83" s="5">
        <f t="shared" si="6"/>
        <v>313768.6789714</v>
      </c>
      <c r="F83" s="3">
        <v>913</v>
      </c>
      <c r="G83" s="9">
        <f t="shared" si="7"/>
        <v>18380</v>
      </c>
      <c r="J83" s="13"/>
      <c r="K83" s="13"/>
      <c r="L83" s="5"/>
    </row>
    <row r="84" spans="1:12" ht="12.75">
      <c r="A84" s="3">
        <v>1981</v>
      </c>
      <c r="B84" s="5">
        <v>2595280.71796</v>
      </c>
      <c r="C84" s="5">
        <f t="shared" si="4"/>
        <v>25952.8071796</v>
      </c>
      <c r="D84" s="5">
        <f t="shared" si="5"/>
        <v>33972148.615100004</v>
      </c>
      <c r="E84" s="5">
        <f t="shared" si="6"/>
        <v>339721.486151</v>
      </c>
      <c r="F84" s="3">
        <v>1065</v>
      </c>
      <c r="G84" s="9">
        <f t="shared" si="7"/>
        <v>19445</v>
      </c>
      <c r="J84" s="13"/>
      <c r="K84" s="13"/>
      <c r="L84" s="5"/>
    </row>
    <row r="85" spans="1:12" ht="12.75">
      <c r="A85" s="3">
        <v>1982</v>
      </c>
      <c r="B85" s="5">
        <v>1180119.51106</v>
      </c>
      <c r="C85" s="5">
        <f t="shared" si="4"/>
        <v>11801.1951106</v>
      </c>
      <c r="D85" s="5">
        <f t="shared" si="5"/>
        <v>35152268.12616</v>
      </c>
      <c r="E85" s="5">
        <f t="shared" si="6"/>
        <v>351522.6812616</v>
      </c>
      <c r="F85" s="3">
        <v>1097</v>
      </c>
      <c r="G85" s="9">
        <f t="shared" si="7"/>
        <v>20542</v>
      </c>
      <c r="J85" s="13"/>
      <c r="K85" s="13"/>
      <c r="L85" s="5"/>
    </row>
    <row r="86" spans="1:12" ht="12.75">
      <c r="A86" s="3">
        <v>1983</v>
      </c>
      <c r="B86" s="5">
        <v>1600038.79962</v>
      </c>
      <c r="C86" s="5">
        <f t="shared" si="4"/>
        <v>16000.3879962</v>
      </c>
      <c r="D86" s="5">
        <f t="shared" si="5"/>
        <v>36752306.925780006</v>
      </c>
      <c r="E86" s="5">
        <f t="shared" si="6"/>
        <v>367523.0692578</v>
      </c>
      <c r="F86" s="3">
        <v>1402</v>
      </c>
      <c r="G86" s="9">
        <f t="shared" si="7"/>
        <v>21944</v>
      </c>
      <c r="J86" s="13"/>
      <c r="K86" s="13"/>
      <c r="L86" s="5"/>
    </row>
    <row r="87" spans="1:12" ht="12.75">
      <c r="A87" s="3">
        <v>1984</v>
      </c>
      <c r="B87" s="5">
        <v>945038.08138</v>
      </c>
      <c r="C87" s="5">
        <f t="shared" si="4"/>
        <v>9450.3808138</v>
      </c>
      <c r="D87" s="5">
        <f t="shared" si="5"/>
        <v>37697345.00716001</v>
      </c>
      <c r="E87" s="5">
        <f t="shared" si="6"/>
        <v>376973.4500716</v>
      </c>
      <c r="F87" s="3">
        <v>1820</v>
      </c>
      <c r="G87" s="9">
        <f t="shared" si="7"/>
        <v>23764</v>
      </c>
      <c r="J87" s="13"/>
      <c r="K87" s="13"/>
      <c r="L87" s="5"/>
    </row>
    <row r="88" spans="1:12" ht="12.75">
      <c r="A88" s="3">
        <v>1985</v>
      </c>
      <c r="B88" s="5">
        <v>1481504.17416</v>
      </c>
      <c r="C88" s="5">
        <f t="shared" si="4"/>
        <v>14815.0417416</v>
      </c>
      <c r="D88" s="5">
        <f t="shared" si="5"/>
        <v>39178849.18132001</v>
      </c>
      <c r="E88" s="5">
        <f t="shared" si="6"/>
        <v>391788.4918132</v>
      </c>
      <c r="F88" s="3">
        <v>1562</v>
      </c>
      <c r="G88" s="9">
        <f t="shared" si="7"/>
        <v>25326</v>
      </c>
      <c r="J88" s="13"/>
      <c r="K88" s="13"/>
      <c r="L88" s="5"/>
    </row>
    <row r="89" spans="1:12" ht="12.75">
      <c r="A89" s="3">
        <v>1986</v>
      </c>
      <c r="B89" s="5">
        <v>2983024.34953</v>
      </c>
      <c r="C89" s="5">
        <f t="shared" si="4"/>
        <v>29830.243495299997</v>
      </c>
      <c r="D89" s="5">
        <f t="shared" si="5"/>
        <v>42161873.53085001</v>
      </c>
      <c r="E89" s="5">
        <f t="shared" si="6"/>
        <v>421618.7353085</v>
      </c>
      <c r="F89" s="3">
        <v>1838</v>
      </c>
      <c r="G89" s="9">
        <f t="shared" si="7"/>
        <v>27164</v>
      </c>
      <c r="J89" s="13"/>
      <c r="K89" s="13"/>
      <c r="L89" s="5"/>
    </row>
    <row r="90" spans="1:12" ht="12.75">
      <c r="A90" s="3">
        <v>1987</v>
      </c>
      <c r="B90" s="5">
        <v>1185755.73046</v>
      </c>
      <c r="C90" s="5">
        <f t="shared" si="4"/>
        <v>11857.557304599999</v>
      </c>
      <c r="D90" s="5">
        <f t="shared" si="5"/>
        <v>43347629.26131001</v>
      </c>
      <c r="E90" s="5">
        <f t="shared" si="6"/>
        <v>433476.2926131</v>
      </c>
      <c r="F90" s="3">
        <v>1667</v>
      </c>
      <c r="G90" s="9">
        <f t="shared" si="7"/>
        <v>28831</v>
      </c>
      <c r="J90" s="13"/>
      <c r="K90" s="13"/>
      <c r="L90" s="5"/>
    </row>
    <row r="91" spans="1:12" ht="12.75">
      <c r="A91" s="3">
        <v>1988</v>
      </c>
      <c r="B91" s="5">
        <v>3473318.02658</v>
      </c>
      <c r="C91" s="5">
        <f t="shared" si="4"/>
        <v>34733.1802658</v>
      </c>
      <c r="D91" s="5">
        <f t="shared" si="5"/>
        <v>46820947.28789001</v>
      </c>
      <c r="E91" s="5">
        <f t="shared" si="6"/>
        <v>468209.4728789</v>
      </c>
      <c r="F91" s="3">
        <v>1854</v>
      </c>
      <c r="G91" s="9">
        <f t="shared" si="7"/>
        <v>30685</v>
      </c>
      <c r="J91" s="13"/>
      <c r="K91" s="13"/>
      <c r="L91" s="5"/>
    </row>
    <row r="92" spans="1:12" ht="12.75">
      <c r="A92" s="3">
        <v>1989</v>
      </c>
      <c r="B92" s="5">
        <v>3569851.89902</v>
      </c>
      <c r="C92" s="5">
        <f t="shared" si="4"/>
        <v>35698.5189902</v>
      </c>
      <c r="D92" s="5">
        <f t="shared" si="5"/>
        <v>50390799.18691001</v>
      </c>
      <c r="E92" s="5">
        <f t="shared" si="6"/>
        <v>503907.9918691</v>
      </c>
      <c r="F92" s="3">
        <v>1580</v>
      </c>
      <c r="G92" s="9">
        <f t="shared" si="7"/>
        <v>32265</v>
      </c>
      <c r="J92" s="13"/>
      <c r="K92" s="13"/>
      <c r="L92" s="5"/>
    </row>
    <row r="93" spans="1:12" ht="12.75">
      <c r="A93" s="3">
        <v>1990</v>
      </c>
      <c r="B93" s="5">
        <v>2981449.87028</v>
      </c>
      <c r="C93" s="5">
        <f t="shared" si="4"/>
        <v>29814.4987028</v>
      </c>
      <c r="D93" s="5">
        <f t="shared" si="5"/>
        <v>53372249.05719001</v>
      </c>
      <c r="E93" s="5">
        <f t="shared" si="6"/>
        <v>533722.4905719</v>
      </c>
      <c r="F93" s="3">
        <v>4086</v>
      </c>
      <c r="G93" s="9">
        <f t="shared" si="7"/>
        <v>36351</v>
      </c>
      <c r="J93" s="13"/>
      <c r="K93" s="13"/>
      <c r="L93" s="5"/>
    </row>
    <row r="94" spans="1:12" ht="12.75">
      <c r="A94" s="3">
        <v>1991</v>
      </c>
      <c r="B94" s="5">
        <v>3859022.32635</v>
      </c>
      <c r="C94" s="5">
        <f t="shared" si="4"/>
        <v>38590.223263500004</v>
      </c>
      <c r="D94" s="5">
        <f t="shared" si="5"/>
        <v>57231271.38354001</v>
      </c>
      <c r="E94" s="5">
        <f t="shared" si="6"/>
        <v>572312.7138354001</v>
      </c>
      <c r="F94" s="3">
        <v>2105</v>
      </c>
      <c r="G94" s="9">
        <f t="shared" si="7"/>
        <v>38456</v>
      </c>
      <c r="J94" s="13"/>
      <c r="K94" s="13"/>
      <c r="L94" s="5"/>
    </row>
    <row r="95" spans="1:12" ht="12.75">
      <c r="A95" s="3">
        <v>1992</v>
      </c>
      <c r="B95" s="5">
        <v>14758543.83938</v>
      </c>
      <c r="C95" s="5">
        <f t="shared" si="4"/>
        <v>147585.4383938</v>
      </c>
      <c r="D95" s="5">
        <f t="shared" si="5"/>
        <v>71989815.22292002</v>
      </c>
      <c r="E95" s="5">
        <f t="shared" si="6"/>
        <v>719898.1522292001</v>
      </c>
      <c r="F95" s="3">
        <v>2700</v>
      </c>
      <c r="G95" s="9">
        <f t="shared" si="7"/>
        <v>41156</v>
      </c>
      <c r="J95" s="13"/>
      <c r="K95" s="13"/>
      <c r="L95" s="5"/>
    </row>
    <row r="96" spans="1:12" ht="12.75">
      <c r="A96" s="3">
        <v>1993</v>
      </c>
      <c r="B96" s="5">
        <v>1787485.54758</v>
      </c>
      <c r="C96" s="5">
        <f t="shared" si="4"/>
        <v>17874.8554758</v>
      </c>
      <c r="D96" s="5">
        <f t="shared" si="5"/>
        <v>73777300.77050002</v>
      </c>
      <c r="E96" s="5">
        <f t="shared" si="6"/>
        <v>737773.0077050001</v>
      </c>
      <c r="F96" s="3">
        <v>1731</v>
      </c>
      <c r="G96" s="9">
        <f t="shared" si="7"/>
        <v>42887</v>
      </c>
      <c r="J96" s="13"/>
      <c r="K96" s="13"/>
      <c r="L96" s="5"/>
    </row>
    <row r="97" spans="1:12" ht="12.75">
      <c r="A97" s="3">
        <v>1994</v>
      </c>
      <c r="B97" s="5">
        <v>1476417.22046</v>
      </c>
      <c r="C97" s="5">
        <f t="shared" si="4"/>
        <v>14764.1722046</v>
      </c>
      <c r="D97" s="5">
        <f t="shared" si="5"/>
        <v>75253717.99096002</v>
      </c>
      <c r="E97" s="5">
        <f t="shared" si="6"/>
        <v>752537.1799096001</v>
      </c>
      <c r="F97" s="3">
        <v>2444</v>
      </c>
      <c r="G97" s="9">
        <f t="shared" si="7"/>
        <v>45331</v>
      </c>
      <c r="J97" s="13"/>
      <c r="K97" s="13"/>
      <c r="L97" s="5"/>
    </row>
    <row r="98" spans="1:12" ht="12.75">
      <c r="A98" s="3">
        <v>1995</v>
      </c>
      <c r="B98" s="5">
        <v>2790051.02575</v>
      </c>
      <c r="C98" s="5">
        <f t="shared" si="4"/>
        <v>27900.510257500002</v>
      </c>
      <c r="D98" s="5">
        <f t="shared" si="5"/>
        <v>78043769.01671001</v>
      </c>
      <c r="E98" s="5">
        <f t="shared" si="6"/>
        <v>780437.6901671</v>
      </c>
      <c r="F98" s="3">
        <v>1879</v>
      </c>
      <c r="G98" s="9">
        <f t="shared" si="7"/>
        <v>47210</v>
      </c>
      <c r="J98" s="13"/>
      <c r="K98" s="13"/>
      <c r="L98" s="5"/>
    </row>
    <row r="99" spans="1:12" ht="12.75">
      <c r="A99" s="3">
        <v>1996</v>
      </c>
      <c r="B99" s="5">
        <v>2164514.53619</v>
      </c>
      <c r="C99" s="5">
        <f t="shared" si="4"/>
        <v>21645.1453619</v>
      </c>
      <c r="D99" s="5">
        <f t="shared" si="5"/>
        <v>80208283.55290002</v>
      </c>
      <c r="E99" s="5">
        <f t="shared" si="6"/>
        <v>802082.835529</v>
      </c>
      <c r="F99" s="3">
        <v>2651</v>
      </c>
      <c r="G99" s="9">
        <f t="shared" si="7"/>
        <v>49861</v>
      </c>
      <c r="J99" s="13"/>
      <c r="K99" s="13"/>
      <c r="L99" s="5"/>
    </row>
    <row r="100" spans="1:12" ht="12.75">
      <c r="A100" s="3">
        <v>1997</v>
      </c>
      <c r="B100" s="5">
        <v>2678648.9884</v>
      </c>
      <c r="C100" s="5">
        <f t="shared" si="4"/>
        <v>26786.489884000002</v>
      </c>
      <c r="D100" s="5">
        <f t="shared" si="5"/>
        <v>82886932.54130001</v>
      </c>
      <c r="E100" s="5">
        <f t="shared" si="6"/>
        <v>828869.3254130001</v>
      </c>
      <c r="F100" s="3">
        <v>1877</v>
      </c>
      <c r="G100" s="9">
        <f t="shared" si="7"/>
        <v>51738</v>
      </c>
      <c r="J100" s="13"/>
      <c r="K100" s="13"/>
      <c r="L100" s="5"/>
    </row>
    <row r="101" spans="1:12" ht="12.75">
      <c r="A101" s="3">
        <v>1998</v>
      </c>
      <c r="B101" s="5">
        <v>2881677.73804</v>
      </c>
      <c r="C101" s="5">
        <f t="shared" si="4"/>
        <v>28816.777380400003</v>
      </c>
      <c r="D101" s="5">
        <f t="shared" si="5"/>
        <v>85768610.27934001</v>
      </c>
      <c r="E101" s="5">
        <f t="shared" si="6"/>
        <v>857686.1027934001</v>
      </c>
      <c r="F101" s="3">
        <v>1969</v>
      </c>
      <c r="G101" s="9">
        <f t="shared" si="7"/>
        <v>53707</v>
      </c>
      <c r="J101" s="13"/>
      <c r="K101" s="13"/>
      <c r="L101" s="5"/>
    </row>
    <row r="102" spans="1:12" ht="12.75">
      <c r="A102" s="3">
        <v>1999</v>
      </c>
      <c r="B102" s="5">
        <v>1585114.93201</v>
      </c>
      <c r="C102" s="5">
        <f t="shared" si="4"/>
        <v>15851.149320100001</v>
      </c>
      <c r="D102" s="5">
        <f t="shared" si="5"/>
        <v>87353725.21135001</v>
      </c>
      <c r="E102" s="5">
        <f t="shared" si="6"/>
        <v>873537.2521135</v>
      </c>
      <c r="F102" s="3">
        <v>2493</v>
      </c>
      <c r="G102" s="9">
        <f t="shared" si="7"/>
        <v>56200</v>
      </c>
      <c r="J102" s="13"/>
      <c r="K102" s="13"/>
      <c r="L102" s="5"/>
    </row>
    <row r="103" spans="1:12" ht="12.75">
      <c r="A103" s="3">
        <v>2000</v>
      </c>
      <c r="B103" s="5">
        <v>3225724.48594</v>
      </c>
      <c r="C103" s="5">
        <f t="shared" si="4"/>
        <v>32257.2448594</v>
      </c>
      <c r="D103" s="5">
        <f t="shared" si="5"/>
        <v>90579449.69729</v>
      </c>
      <c r="E103" s="5">
        <f t="shared" si="6"/>
        <v>905794.4969729</v>
      </c>
      <c r="F103" s="3">
        <v>5874</v>
      </c>
      <c r="G103" s="9">
        <f t="shared" si="7"/>
        <v>62074</v>
      </c>
      <c r="J103" s="13"/>
      <c r="K103" s="13"/>
      <c r="L103" s="5"/>
    </row>
    <row r="104" spans="1:12" ht="12.75">
      <c r="A104" s="3">
        <v>2001</v>
      </c>
      <c r="B104" s="5">
        <v>5049930.32357</v>
      </c>
      <c r="C104" s="5">
        <f t="shared" si="4"/>
        <v>50499.3032357</v>
      </c>
      <c r="D104" s="5">
        <f t="shared" si="5"/>
        <v>95629380.02086</v>
      </c>
      <c r="E104" s="5">
        <f t="shared" si="6"/>
        <v>956293.8002086</v>
      </c>
      <c r="F104" s="3">
        <v>6400</v>
      </c>
      <c r="G104" s="9">
        <f t="shared" si="7"/>
        <v>68474</v>
      </c>
      <c r="J104" s="13"/>
      <c r="K104" s="13"/>
      <c r="L104" s="5"/>
    </row>
    <row r="105" spans="1:12" ht="12.75">
      <c r="A105" s="3">
        <v>2002</v>
      </c>
      <c r="B105" s="5">
        <v>2733915.11884</v>
      </c>
      <c r="C105" s="5">
        <f t="shared" si="4"/>
        <v>27339.151188400003</v>
      </c>
      <c r="D105" s="5">
        <f t="shared" si="5"/>
        <v>98363295.1397</v>
      </c>
      <c r="E105" s="5">
        <f t="shared" si="6"/>
        <v>983632.951397</v>
      </c>
      <c r="F105" s="3">
        <v>4256</v>
      </c>
      <c r="G105" s="9">
        <f t="shared" si="7"/>
        <v>72730</v>
      </c>
      <c r="J105" s="13"/>
      <c r="K105" s="13"/>
      <c r="L105" s="5"/>
    </row>
    <row r="106" spans="1:12" ht="12.75">
      <c r="A106" s="3">
        <v>2003</v>
      </c>
      <c r="B106" s="5">
        <v>2254464.68933</v>
      </c>
      <c r="C106" s="5">
        <f t="shared" si="4"/>
        <v>22544.6468933</v>
      </c>
      <c r="D106" s="5">
        <f t="shared" si="5"/>
        <v>100617759.82902999</v>
      </c>
      <c r="E106" s="5">
        <f t="shared" si="6"/>
        <v>1006177.5982903</v>
      </c>
      <c r="F106" s="3">
        <v>2886</v>
      </c>
      <c r="G106" s="9">
        <f t="shared" si="7"/>
        <v>75616</v>
      </c>
      <c r="J106" s="13"/>
      <c r="K106" s="13"/>
      <c r="L106" s="5"/>
    </row>
    <row r="107" spans="1:12" ht="12.75">
      <c r="A107" s="3">
        <v>2004</v>
      </c>
      <c r="B107" s="5">
        <v>4966042.16374</v>
      </c>
      <c r="C107" s="5">
        <f t="shared" si="4"/>
        <v>49660.421637399995</v>
      </c>
      <c r="D107" s="5">
        <f t="shared" si="5"/>
        <v>105583801.99276999</v>
      </c>
      <c r="E107" s="5">
        <f t="shared" si="6"/>
        <v>1055838.0199277</v>
      </c>
      <c r="F107" s="3">
        <v>3225</v>
      </c>
      <c r="G107" s="9">
        <f t="shared" si="7"/>
        <v>78841</v>
      </c>
      <c r="J107" s="13"/>
      <c r="K107" s="13"/>
      <c r="L107" s="5"/>
    </row>
    <row r="108" spans="1:12" ht="12.75">
      <c r="A108" s="3">
        <v>2005</v>
      </c>
      <c r="B108" s="5">
        <v>2424618.67083</v>
      </c>
      <c r="C108" s="5">
        <f t="shared" si="4"/>
        <v>24246.186708300003</v>
      </c>
      <c r="D108" s="5">
        <f t="shared" si="5"/>
        <v>108008420.66359998</v>
      </c>
      <c r="E108" s="5">
        <f t="shared" si="6"/>
        <v>1080084.206636</v>
      </c>
      <c r="F108" s="3">
        <v>3433</v>
      </c>
      <c r="G108" s="9">
        <f t="shared" si="7"/>
        <v>82274</v>
      </c>
      <c r="J108" s="13"/>
      <c r="K108" s="13"/>
      <c r="L108" s="5"/>
    </row>
    <row r="109" spans="1:12" ht="12.75">
      <c r="A109" s="3">
        <v>2006</v>
      </c>
      <c r="B109" s="5">
        <v>2200454.68428</v>
      </c>
      <c r="C109" s="5">
        <f t="shared" si="4"/>
        <v>22004.546842800002</v>
      </c>
      <c r="D109" s="5">
        <f t="shared" si="5"/>
        <v>110208875.34787998</v>
      </c>
      <c r="E109" s="5">
        <f t="shared" si="6"/>
        <v>1102088.7534788</v>
      </c>
      <c r="F109" s="3">
        <v>2851</v>
      </c>
      <c r="G109" s="9">
        <f>F109+G108</f>
        <v>85125</v>
      </c>
      <c r="J109" s="13"/>
      <c r="K109" s="13"/>
      <c r="L109" s="5"/>
    </row>
    <row r="110" spans="1:12" ht="12.75">
      <c r="A110" s="3">
        <v>2007</v>
      </c>
      <c r="B110" s="5">
        <v>2969598.83861</v>
      </c>
      <c r="C110" s="5">
        <f t="shared" si="4"/>
        <v>29695.988386099998</v>
      </c>
      <c r="D110" s="5">
        <f t="shared" si="5"/>
        <v>113178474.18648997</v>
      </c>
      <c r="E110" s="5">
        <f t="shared" si="6"/>
        <v>1131784.7418648999</v>
      </c>
      <c r="F110" s="3">
        <v>2588</v>
      </c>
      <c r="G110" s="9">
        <f t="shared" si="7"/>
        <v>87713</v>
      </c>
      <c r="J110" s="13"/>
      <c r="K110" s="13"/>
      <c r="L110" s="5"/>
    </row>
    <row r="111" spans="1:12" ht="12.75">
      <c r="A111" s="3">
        <v>2008</v>
      </c>
      <c r="B111" s="5">
        <v>2734637.73391</v>
      </c>
      <c r="C111" s="5">
        <f t="shared" si="4"/>
        <v>27346.3773391</v>
      </c>
      <c r="D111" s="5">
        <f t="shared" si="5"/>
        <v>115913111.92039996</v>
      </c>
      <c r="E111" s="5">
        <f t="shared" si="6"/>
        <v>1159131.1192039999</v>
      </c>
      <c r="F111" s="3">
        <v>2668</v>
      </c>
      <c r="G111" s="9">
        <f t="shared" si="7"/>
        <v>90381</v>
      </c>
      <c r="J111" s="13"/>
      <c r="K111" s="13"/>
      <c r="L111" s="5"/>
    </row>
    <row r="112" spans="1:12" ht="12.75">
      <c r="A112" s="3">
        <v>2009</v>
      </c>
      <c r="B112" s="5">
        <v>1888770.93694</v>
      </c>
      <c r="C112" s="5">
        <f t="shared" si="4"/>
        <v>18887.7093694</v>
      </c>
      <c r="D112" s="5">
        <f t="shared" si="5"/>
        <v>117801882.85733996</v>
      </c>
      <c r="E112" s="5">
        <f t="shared" si="6"/>
        <v>1178018.8285734</v>
      </c>
      <c r="F112" s="3">
        <v>1962</v>
      </c>
      <c r="G112" s="9">
        <f t="shared" si="7"/>
        <v>92343</v>
      </c>
      <c r="J112" s="13"/>
      <c r="K112" s="13"/>
      <c r="L112" s="5"/>
    </row>
    <row r="113" spans="1:12" ht="12.75">
      <c r="A113" s="3">
        <v>2010</v>
      </c>
      <c r="B113" s="5">
        <v>1826184.5723</v>
      </c>
      <c r="C113" s="5">
        <f t="shared" si="4"/>
        <v>18261.845723000002</v>
      </c>
      <c r="D113" s="5">
        <f t="shared" si="5"/>
        <v>119628067.42963997</v>
      </c>
      <c r="E113" s="5">
        <f t="shared" si="6"/>
        <v>1196280.6742963998</v>
      </c>
      <c r="F113" s="3">
        <v>4281</v>
      </c>
      <c r="G113" s="9">
        <f t="shared" si="7"/>
        <v>96624</v>
      </c>
      <c r="J113" s="13"/>
      <c r="K113" s="13"/>
      <c r="L113" s="5"/>
    </row>
    <row r="114" spans="1:12" ht="12.75">
      <c r="A114" s="3">
        <v>2011</v>
      </c>
      <c r="B114" s="5">
        <v>192242.98675</v>
      </c>
      <c r="C114" s="5">
        <f t="shared" si="4"/>
        <v>1922.4298675</v>
      </c>
      <c r="D114" s="5">
        <f t="shared" si="5"/>
        <v>119820310.41638997</v>
      </c>
      <c r="E114" s="5">
        <f t="shared" si="6"/>
        <v>1198203.1041638998</v>
      </c>
      <c r="F114" s="3">
        <v>118</v>
      </c>
      <c r="G114" s="9">
        <f>F114+G113</f>
        <v>96742</v>
      </c>
      <c r="J114" s="13"/>
      <c r="K114" s="13"/>
      <c r="L114" s="5"/>
    </row>
    <row r="115" ht="12.75">
      <c r="L115" s="5"/>
    </row>
    <row r="116" ht="12.75">
      <c r="L116" s="5"/>
    </row>
    <row r="117" ht="12.75">
      <c r="L117" s="5"/>
    </row>
    <row r="118" ht="12.75">
      <c r="L118" s="5"/>
    </row>
    <row r="119" ht="12.75">
      <c r="L119" s="5"/>
    </row>
    <row r="120" ht="12.75">
      <c r="L120" s="5"/>
    </row>
    <row r="121" ht="12.75">
      <c r="L121" s="5"/>
    </row>
    <row r="122" ht="12.75">
      <c r="L122" s="5"/>
    </row>
    <row r="123" ht="12.75">
      <c r="L123" s="5"/>
    </row>
    <row r="124" ht="12.75">
      <c r="L124" s="5"/>
    </row>
    <row r="125" ht="12.75">
      <c r="L125" s="5"/>
    </row>
    <row r="126" ht="12.75">
      <c r="L126" s="5"/>
    </row>
    <row r="127" ht="12.75">
      <c r="L127" s="5"/>
    </row>
    <row r="128" ht="12.75">
      <c r="L128" s="5"/>
    </row>
    <row r="129" ht="12.75">
      <c r="L129" s="5"/>
    </row>
    <row r="130" ht="12.75">
      <c r="L130" s="5"/>
    </row>
    <row r="131" ht="12.75">
      <c r="L131" s="5"/>
    </row>
    <row r="132" ht="12.75">
      <c r="L132" s="5"/>
    </row>
    <row r="133" ht="12.75">
      <c r="L133" s="5"/>
    </row>
    <row r="134" ht="12.75">
      <c r="L134" s="5"/>
    </row>
    <row r="135" ht="12.75">
      <c r="L135" s="5"/>
    </row>
    <row r="136" ht="12.75">
      <c r="L136" s="5"/>
    </row>
    <row r="137" ht="12.75">
      <c r="L137" s="5"/>
    </row>
    <row r="138" ht="12.75">
      <c r="L138" s="5"/>
    </row>
    <row r="139" ht="12.75">
      <c r="L139" s="5"/>
    </row>
    <row r="140" ht="12.75">
      <c r="L140" s="5"/>
    </row>
    <row r="141" ht="12.75">
      <c r="L141" s="5"/>
    </row>
    <row r="142" ht="12.75">
      <c r="L142" s="5"/>
    </row>
    <row r="143" ht="12.75">
      <c r="L143" s="5"/>
    </row>
    <row r="144" ht="12.75">
      <c r="L144" s="5"/>
    </row>
    <row r="145" ht="12.75">
      <c r="L145" s="5"/>
    </row>
    <row r="146" ht="12.75">
      <c r="L146" s="5"/>
    </row>
    <row r="147" ht="12.75">
      <c r="L147" s="5"/>
    </row>
    <row r="148" ht="12.75">
      <c r="L148" s="5"/>
    </row>
    <row r="149" ht="12.75">
      <c r="L149" s="5"/>
    </row>
    <row r="150" ht="12.75">
      <c r="L150" s="5"/>
    </row>
    <row r="151" ht="12.75">
      <c r="L151" s="5"/>
    </row>
    <row r="152" ht="12.75">
      <c r="L152" s="5"/>
    </row>
    <row r="153" ht="12.75">
      <c r="L153" s="5"/>
    </row>
    <row r="154" ht="12.75">
      <c r="L154" s="5"/>
    </row>
    <row r="155" ht="12.75">
      <c r="L155" s="5"/>
    </row>
    <row r="156" ht="12.75">
      <c r="L156" s="5"/>
    </row>
    <row r="157" ht="12.75">
      <c r="L157" s="5"/>
    </row>
    <row r="158" ht="12.75">
      <c r="L158" s="5"/>
    </row>
    <row r="159" ht="12.75">
      <c r="L159" s="5"/>
    </row>
    <row r="160" ht="12.75">
      <c r="L160" s="5"/>
    </row>
    <row r="161" ht="12.75">
      <c r="L161" s="5"/>
    </row>
    <row r="162" ht="12.75">
      <c r="L162" s="5"/>
    </row>
    <row r="163" ht="12.75">
      <c r="L163" s="5"/>
    </row>
    <row r="164" ht="12.75">
      <c r="L164" s="5"/>
    </row>
    <row r="165" ht="12.75">
      <c r="L165" s="5"/>
    </row>
    <row r="166" ht="12.75">
      <c r="L166" s="5"/>
    </row>
    <row r="167" ht="12.75">
      <c r="L167" s="5"/>
    </row>
    <row r="168" ht="12.75">
      <c r="L168" s="5"/>
    </row>
    <row r="169" ht="12.75">
      <c r="L169" s="5"/>
    </row>
    <row r="170" ht="12.75">
      <c r="L170" s="5"/>
    </row>
    <row r="171" ht="12.75">
      <c r="L171" s="5"/>
    </row>
    <row r="172" ht="12.75">
      <c r="L172" s="5"/>
    </row>
    <row r="173" ht="12.75">
      <c r="L173" s="5"/>
    </row>
    <row r="174" ht="12.75">
      <c r="L174" s="5"/>
    </row>
    <row r="175" ht="12.75">
      <c r="L175" s="5"/>
    </row>
    <row r="176" ht="12.75">
      <c r="L176" s="5"/>
    </row>
    <row r="177" ht="12.75">
      <c r="L177" s="5"/>
    </row>
    <row r="178" ht="12.75">
      <c r="L178" s="5"/>
    </row>
    <row r="179" ht="12.75">
      <c r="L179" s="5"/>
    </row>
    <row r="180" ht="12.75">
      <c r="L180" s="5"/>
    </row>
    <row r="181" ht="12.75">
      <c r="L181" s="5"/>
    </row>
    <row r="182" ht="12.75">
      <c r="L182" s="5"/>
    </row>
    <row r="183" ht="12.75">
      <c r="L183" s="5"/>
    </row>
    <row r="184" ht="12.75">
      <c r="L184" s="5"/>
    </row>
    <row r="185" ht="12.75">
      <c r="L185" s="5"/>
    </row>
    <row r="186" ht="12.75">
      <c r="L186" s="5"/>
    </row>
    <row r="187" ht="12.75">
      <c r="L187" s="5"/>
    </row>
    <row r="188" ht="12.75">
      <c r="L188" s="5"/>
    </row>
    <row r="189" ht="12.75">
      <c r="L189" s="5"/>
    </row>
    <row r="190" ht="12.75">
      <c r="L190" s="5"/>
    </row>
    <row r="191" ht="12.75">
      <c r="L191" s="5"/>
    </row>
    <row r="192" ht="12.75">
      <c r="L192" s="5"/>
    </row>
    <row r="193" ht="12.75">
      <c r="L193" s="5"/>
    </row>
    <row r="194" ht="12.75">
      <c r="L194" s="5"/>
    </row>
    <row r="195" ht="12.75">
      <c r="L195" s="5"/>
    </row>
    <row r="196" ht="12.75">
      <c r="L196" s="5"/>
    </row>
    <row r="197" ht="12.75">
      <c r="L197" s="5"/>
    </row>
    <row r="198" ht="12.75">
      <c r="L198" s="5"/>
    </row>
    <row r="199" ht="12.75">
      <c r="L199" s="5"/>
    </row>
    <row r="200" ht="12.75">
      <c r="L200" s="5"/>
    </row>
    <row r="201" ht="12.75">
      <c r="L201" s="5"/>
    </row>
    <row r="202" ht="12.75">
      <c r="L202" s="5"/>
    </row>
    <row r="203" ht="12.75">
      <c r="L203" s="5"/>
    </row>
    <row r="204" ht="12.75">
      <c r="L204" s="5"/>
    </row>
    <row r="205" ht="12.75">
      <c r="L205" s="5"/>
    </row>
    <row r="206" ht="12.75">
      <c r="L206" s="5"/>
    </row>
    <row r="207" ht="12.75">
      <c r="L207" s="5"/>
    </row>
    <row r="208" ht="12.75">
      <c r="L208" s="5"/>
    </row>
    <row r="209" ht="12.75">
      <c r="L209" s="5"/>
    </row>
    <row r="210" ht="12.75">
      <c r="L210" s="5"/>
    </row>
    <row r="211" ht="12.75">
      <c r="L211" s="5"/>
    </row>
    <row r="212" ht="12.75">
      <c r="L212" s="5"/>
    </row>
    <row r="213" ht="12.75">
      <c r="L213" s="5"/>
    </row>
    <row r="214" ht="12.75">
      <c r="L214" s="5"/>
    </row>
    <row r="215" ht="12.75">
      <c r="L215" s="5"/>
    </row>
    <row r="216" ht="12.75">
      <c r="L216" s="5"/>
    </row>
    <row r="217" ht="12.75">
      <c r="L217" s="5"/>
    </row>
    <row r="218" ht="12.75">
      <c r="L218" s="5"/>
    </row>
    <row r="219" ht="12.75">
      <c r="L219" s="5"/>
    </row>
    <row r="220" ht="12.75">
      <c r="L220" s="5"/>
    </row>
    <row r="221" ht="12.75">
      <c r="L221" s="5"/>
    </row>
    <row r="222" ht="12.75">
      <c r="L222" s="5"/>
    </row>
    <row r="223" ht="12.75">
      <c r="L223" s="5"/>
    </row>
    <row r="224" ht="12.75">
      <c r="L224" s="5"/>
    </row>
    <row r="225" ht="12.75">
      <c r="L225" s="5"/>
    </row>
    <row r="226" ht="12.75">
      <c r="L226" s="5"/>
    </row>
    <row r="227" ht="12.75">
      <c r="L227" s="5"/>
    </row>
    <row r="228" ht="12.75">
      <c r="L228" s="5"/>
    </row>
    <row r="229" ht="12.75">
      <c r="L229" s="5"/>
    </row>
    <row r="230" ht="12.75">
      <c r="L230" s="5"/>
    </row>
    <row r="231" ht="12.75">
      <c r="L231" s="5"/>
    </row>
    <row r="232" ht="12.75">
      <c r="L232" s="5"/>
    </row>
    <row r="233" ht="12.75">
      <c r="L233" s="5"/>
    </row>
    <row r="234" ht="12.75">
      <c r="L234" s="5"/>
    </row>
    <row r="235" ht="12.75">
      <c r="L235" s="5"/>
    </row>
    <row r="236" ht="12.75">
      <c r="L236" s="5"/>
    </row>
    <row r="237" ht="12.75">
      <c r="L237" s="5"/>
    </row>
    <row r="238" ht="12.75">
      <c r="L238" s="5"/>
    </row>
    <row r="239" ht="12.75">
      <c r="L239" s="5"/>
    </row>
    <row r="240" ht="12.75">
      <c r="L240" s="5"/>
    </row>
    <row r="241" ht="12.75">
      <c r="L241" s="5"/>
    </row>
    <row r="242" ht="12.75">
      <c r="L242" s="5"/>
    </row>
    <row r="243" ht="12.75">
      <c r="L243" s="5"/>
    </row>
    <row r="244" ht="12.75">
      <c r="L244" s="5"/>
    </row>
    <row r="245" ht="12.75">
      <c r="L245" s="5"/>
    </row>
    <row r="246" ht="12.75">
      <c r="L246" s="5"/>
    </row>
    <row r="247" ht="12.75">
      <c r="L247" s="5"/>
    </row>
    <row r="248" ht="12.75">
      <c r="L248" s="5"/>
    </row>
    <row r="249" ht="12.75">
      <c r="L249" s="5"/>
    </row>
    <row r="250" ht="12.75">
      <c r="L250" s="5"/>
    </row>
    <row r="251" ht="12.75">
      <c r="L251" s="5"/>
    </row>
    <row r="252" ht="12.75">
      <c r="L252" s="5"/>
    </row>
    <row r="253" ht="12.75">
      <c r="L253" s="5"/>
    </row>
    <row r="254" ht="12.75">
      <c r="L254" s="5"/>
    </row>
    <row r="255" ht="12.75">
      <c r="L255" s="5"/>
    </row>
    <row r="256" ht="12.75">
      <c r="L256" s="5"/>
    </row>
    <row r="257" ht="12.75">
      <c r="L257" s="5"/>
    </row>
    <row r="258" ht="12.75">
      <c r="L258" s="5"/>
    </row>
    <row r="259" ht="12.75">
      <c r="L259" s="5"/>
    </row>
    <row r="260" ht="12.75">
      <c r="L260" s="5"/>
    </row>
    <row r="261" ht="12.75">
      <c r="L261" s="5"/>
    </row>
    <row r="262" ht="12.75">
      <c r="L262" s="5"/>
    </row>
    <row r="263" ht="12.75">
      <c r="L263" s="5"/>
    </row>
    <row r="264" ht="12.75">
      <c r="L264" s="5"/>
    </row>
    <row r="265" ht="12.75">
      <c r="L265" s="5"/>
    </row>
    <row r="266" ht="12.75">
      <c r="L266" s="5"/>
    </row>
    <row r="267" ht="12.75">
      <c r="L267" s="5"/>
    </row>
    <row r="268" ht="12.75">
      <c r="L268" s="5"/>
    </row>
    <row r="269" ht="12.75">
      <c r="L269" s="5"/>
    </row>
    <row r="270" ht="12.75">
      <c r="L270" s="5"/>
    </row>
    <row r="271" ht="12.75">
      <c r="L271" s="5"/>
    </row>
    <row r="272" ht="12.75">
      <c r="L272" s="5"/>
    </row>
    <row r="273" ht="12.75">
      <c r="L273" s="5"/>
    </row>
    <row r="274" ht="12.75">
      <c r="L274" s="5"/>
    </row>
    <row r="275" ht="12.75">
      <c r="L275" s="5"/>
    </row>
    <row r="276" ht="12.75">
      <c r="L27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J19" sqref="J19"/>
    </sheetView>
  </sheetViews>
  <sheetFormatPr defaultColWidth="9.140625" defaultRowHeight="12.75"/>
  <cols>
    <col min="1" max="1" width="9.140625" style="2" customWidth="1"/>
    <col min="2" max="2" width="16.28125" style="9" bestFit="1" customWidth="1"/>
    <col min="3" max="3" width="16.28125" style="9" customWidth="1"/>
    <col min="4" max="4" width="17.28125" style="9" bestFit="1" customWidth="1"/>
    <col min="5" max="5" width="17.8515625" style="9" bestFit="1" customWidth="1"/>
    <col min="6" max="6" width="15.8515625" style="2" bestFit="1" customWidth="1"/>
    <col min="7" max="7" width="18.8515625" style="9" bestFit="1" customWidth="1"/>
  </cols>
  <sheetData>
    <row r="1" spans="1:7" ht="12.75">
      <c r="A1" s="1" t="s">
        <v>0</v>
      </c>
      <c r="B1" s="8" t="s">
        <v>2</v>
      </c>
      <c r="C1" s="10" t="s">
        <v>3</v>
      </c>
      <c r="D1" s="8" t="s">
        <v>4</v>
      </c>
      <c r="E1" s="10" t="s">
        <v>5</v>
      </c>
      <c r="F1" s="1" t="s">
        <v>1</v>
      </c>
      <c r="G1" s="8" t="s">
        <v>6</v>
      </c>
    </row>
    <row r="2" spans="1:7" ht="12.75">
      <c r="A2" s="3">
        <v>1838</v>
      </c>
      <c r="B2" s="11">
        <v>111.9004</v>
      </c>
      <c r="C2" s="11">
        <f>B2/100</f>
        <v>1.119004</v>
      </c>
      <c r="D2" s="11">
        <f>B2</f>
        <v>111.9004</v>
      </c>
      <c r="E2" s="11">
        <f>C2</f>
        <v>1.119004</v>
      </c>
      <c r="F2" s="3">
        <v>2</v>
      </c>
      <c r="G2" s="9">
        <v>2</v>
      </c>
    </row>
    <row r="3" spans="1:7" ht="12.75">
      <c r="A3" s="3">
        <v>1858</v>
      </c>
      <c r="B3" s="11">
        <v>685.8713</v>
      </c>
      <c r="C3" s="11">
        <f aca="true" t="shared" si="0" ref="C3:C66">B3/100</f>
        <v>6.858713</v>
      </c>
      <c r="D3" s="11">
        <f>B3+D2</f>
        <v>797.7717</v>
      </c>
      <c r="E3" s="11">
        <f>C3+E2</f>
        <v>7.977717</v>
      </c>
      <c r="F3" s="3">
        <v>1</v>
      </c>
      <c r="G3" s="9">
        <f>F3+G2</f>
        <v>3</v>
      </c>
    </row>
    <row r="4" spans="1:7" ht="12.75">
      <c r="A4" s="3">
        <v>1895</v>
      </c>
      <c r="B4" s="11">
        <v>24.3</v>
      </c>
      <c r="C4" s="11">
        <f t="shared" si="0"/>
        <v>0.243</v>
      </c>
      <c r="D4" s="11">
        <f aca="true" t="shared" si="1" ref="D4:E67">B4+D3</f>
        <v>822.0717</v>
      </c>
      <c r="E4" s="11">
        <f t="shared" si="1"/>
        <v>8.220717</v>
      </c>
      <c r="F4" s="3">
        <v>2</v>
      </c>
      <c r="G4" s="9">
        <f aca="true" t="shared" si="2" ref="G4:G67">F4+G3</f>
        <v>5</v>
      </c>
    </row>
    <row r="5" spans="1:7" ht="12.75">
      <c r="A5" s="3">
        <v>1899</v>
      </c>
      <c r="B5" s="11">
        <v>299.832</v>
      </c>
      <c r="C5" s="11">
        <f t="shared" si="0"/>
        <v>2.99832</v>
      </c>
      <c r="D5" s="11">
        <f t="shared" si="1"/>
        <v>1121.9036999999998</v>
      </c>
      <c r="E5" s="11">
        <f t="shared" si="1"/>
        <v>11.219037</v>
      </c>
      <c r="F5" s="3">
        <v>2</v>
      </c>
      <c r="G5" s="9">
        <f t="shared" si="2"/>
        <v>7</v>
      </c>
    </row>
    <row r="6" spans="1:7" ht="12.75">
      <c r="A6" s="3">
        <v>1900</v>
      </c>
      <c r="B6" s="11">
        <v>824</v>
      </c>
      <c r="C6" s="11">
        <f t="shared" si="0"/>
        <v>8.24</v>
      </c>
      <c r="D6" s="11">
        <f t="shared" si="1"/>
        <v>1945.9036999999998</v>
      </c>
      <c r="E6" s="11">
        <f t="shared" si="1"/>
        <v>19.459037000000002</v>
      </c>
      <c r="F6" s="3">
        <v>1</v>
      </c>
      <c r="G6" s="9">
        <f t="shared" si="2"/>
        <v>8</v>
      </c>
    </row>
    <row r="7" spans="1:7" ht="12.75">
      <c r="A7" s="3">
        <v>1901</v>
      </c>
      <c r="B7" s="11">
        <v>1110.4297</v>
      </c>
      <c r="C7" s="11">
        <f t="shared" si="0"/>
        <v>11.104296999999999</v>
      </c>
      <c r="D7" s="11">
        <f t="shared" si="1"/>
        <v>3056.3333999999995</v>
      </c>
      <c r="E7" s="11">
        <f t="shared" si="1"/>
        <v>30.563334</v>
      </c>
      <c r="F7" s="3">
        <v>4</v>
      </c>
      <c r="G7" s="9">
        <f t="shared" si="2"/>
        <v>12</v>
      </c>
    </row>
    <row r="8" spans="1:7" ht="12.75">
      <c r="A8" s="3">
        <v>1903</v>
      </c>
      <c r="B8" s="11">
        <v>1769</v>
      </c>
      <c r="C8" s="11">
        <f t="shared" si="0"/>
        <v>17.69</v>
      </c>
      <c r="D8" s="11">
        <f t="shared" si="1"/>
        <v>4825.3333999999995</v>
      </c>
      <c r="E8" s="11">
        <f t="shared" si="1"/>
        <v>48.253334</v>
      </c>
      <c r="F8" s="3">
        <v>1</v>
      </c>
      <c r="G8" s="9">
        <f t="shared" si="2"/>
        <v>13</v>
      </c>
    </row>
    <row r="9" spans="1:7" ht="12.75">
      <c r="A9" s="3">
        <v>1904</v>
      </c>
      <c r="B9" s="11">
        <v>5090.84584</v>
      </c>
      <c r="C9" s="11">
        <f t="shared" si="0"/>
        <v>50.9084584</v>
      </c>
      <c r="D9" s="11">
        <f t="shared" si="1"/>
        <v>9916.17924</v>
      </c>
      <c r="E9" s="11">
        <f t="shared" si="1"/>
        <v>99.1617924</v>
      </c>
      <c r="F9" s="3">
        <v>1</v>
      </c>
      <c r="G9" s="9">
        <f t="shared" si="2"/>
        <v>14</v>
      </c>
    </row>
    <row r="10" spans="1:7" ht="12.75">
      <c r="A10" s="3">
        <v>1905</v>
      </c>
      <c r="B10" s="11">
        <v>283.5</v>
      </c>
      <c r="C10" s="11">
        <f t="shared" si="0"/>
        <v>2.835</v>
      </c>
      <c r="D10" s="11">
        <f t="shared" si="1"/>
        <v>10199.67924</v>
      </c>
      <c r="E10" s="11">
        <f t="shared" si="1"/>
        <v>101.99679239999999</v>
      </c>
      <c r="F10" s="3">
        <v>2</v>
      </c>
      <c r="G10" s="9">
        <f t="shared" si="2"/>
        <v>16</v>
      </c>
    </row>
    <row r="11" spans="1:7" ht="12.75">
      <c r="A11" s="3">
        <v>1908</v>
      </c>
      <c r="B11" s="11">
        <v>21.3</v>
      </c>
      <c r="C11" s="11">
        <f t="shared" si="0"/>
        <v>0.213</v>
      </c>
      <c r="D11" s="11">
        <f t="shared" si="1"/>
        <v>10220.979239999999</v>
      </c>
      <c r="E11" s="11">
        <f t="shared" si="1"/>
        <v>102.20979239999998</v>
      </c>
      <c r="F11" s="3">
        <v>1</v>
      </c>
      <c r="G11" s="9">
        <f t="shared" si="2"/>
        <v>17</v>
      </c>
    </row>
    <row r="12" spans="1:7" ht="12.75">
      <c r="A12" s="3">
        <v>1909</v>
      </c>
      <c r="B12" s="11">
        <v>364864.53119</v>
      </c>
      <c r="C12" s="11">
        <f t="shared" si="0"/>
        <v>3648.6453119000003</v>
      </c>
      <c r="D12" s="11">
        <f t="shared" si="1"/>
        <v>375085.51043</v>
      </c>
      <c r="E12" s="11">
        <f t="shared" si="1"/>
        <v>3750.8551043</v>
      </c>
      <c r="F12" s="3">
        <v>10</v>
      </c>
      <c r="G12" s="9">
        <f t="shared" si="2"/>
        <v>27</v>
      </c>
    </row>
    <row r="13" spans="1:7" ht="12.75">
      <c r="A13" s="3">
        <v>1910</v>
      </c>
      <c r="B13" s="11">
        <v>1.33</v>
      </c>
      <c r="C13" s="11">
        <f t="shared" si="0"/>
        <v>0.013300000000000001</v>
      </c>
      <c r="D13" s="11">
        <f t="shared" si="1"/>
        <v>375086.84043000004</v>
      </c>
      <c r="E13" s="11">
        <f t="shared" si="1"/>
        <v>3750.8684043000003</v>
      </c>
      <c r="F13" s="3">
        <v>1</v>
      </c>
      <c r="G13" s="9">
        <f t="shared" si="2"/>
        <v>28</v>
      </c>
    </row>
    <row r="14" spans="1:7" ht="12.75">
      <c r="A14" s="3">
        <v>1911</v>
      </c>
      <c r="B14" s="11">
        <v>0</v>
      </c>
      <c r="C14" s="11">
        <f t="shared" si="0"/>
        <v>0</v>
      </c>
      <c r="D14" s="11">
        <f t="shared" si="1"/>
        <v>375086.84043000004</v>
      </c>
      <c r="E14" s="11">
        <f t="shared" si="1"/>
        <v>3750.8684043000003</v>
      </c>
      <c r="F14" s="3">
        <v>2</v>
      </c>
      <c r="G14" s="9">
        <f t="shared" si="2"/>
        <v>30</v>
      </c>
    </row>
    <row r="15" spans="1:7" ht="12.75">
      <c r="A15" s="3">
        <v>1912</v>
      </c>
      <c r="B15" s="11">
        <v>807.80026</v>
      </c>
      <c r="C15" s="11">
        <f t="shared" si="0"/>
        <v>8.0780026</v>
      </c>
      <c r="D15" s="11">
        <f t="shared" si="1"/>
        <v>375894.64069000003</v>
      </c>
      <c r="E15" s="11">
        <f t="shared" si="1"/>
        <v>3758.9464069000005</v>
      </c>
      <c r="F15" s="3">
        <v>2</v>
      </c>
      <c r="G15" s="9">
        <f t="shared" si="2"/>
        <v>32</v>
      </c>
    </row>
    <row r="16" spans="1:7" ht="12.75">
      <c r="A16" s="3">
        <v>1913</v>
      </c>
      <c r="B16" s="11">
        <v>586.79211</v>
      </c>
      <c r="C16" s="11">
        <f t="shared" si="0"/>
        <v>5.8679211</v>
      </c>
      <c r="D16" s="11">
        <f t="shared" si="1"/>
        <v>376481.4328</v>
      </c>
      <c r="E16" s="11">
        <f t="shared" si="1"/>
        <v>3764.8143280000004</v>
      </c>
      <c r="F16" s="3">
        <v>9</v>
      </c>
      <c r="G16" s="9">
        <f t="shared" si="2"/>
        <v>41</v>
      </c>
    </row>
    <row r="17" spans="1:7" ht="12.75">
      <c r="A17" s="3">
        <v>1914</v>
      </c>
      <c r="B17" s="11">
        <v>0</v>
      </c>
      <c r="C17" s="11">
        <f t="shared" si="0"/>
        <v>0</v>
      </c>
      <c r="D17" s="11">
        <f t="shared" si="1"/>
        <v>376481.4328</v>
      </c>
      <c r="E17" s="11">
        <f t="shared" si="1"/>
        <v>3764.8143280000004</v>
      </c>
      <c r="F17" s="3">
        <v>5</v>
      </c>
      <c r="G17" s="9">
        <f t="shared" si="2"/>
        <v>46</v>
      </c>
    </row>
    <row r="18" spans="1:7" ht="12.75">
      <c r="A18" s="3">
        <v>1915</v>
      </c>
      <c r="B18" s="11">
        <v>0.21</v>
      </c>
      <c r="C18" s="11">
        <f t="shared" si="0"/>
        <v>0.0021</v>
      </c>
      <c r="D18" s="11">
        <f t="shared" si="1"/>
        <v>376481.64280000003</v>
      </c>
      <c r="E18" s="11">
        <f t="shared" si="1"/>
        <v>3764.8164280000005</v>
      </c>
      <c r="F18" s="3">
        <v>5</v>
      </c>
      <c r="G18" s="9">
        <f t="shared" si="2"/>
        <v>51</v>
      </c>
    </row>
    <row r="19" spans="1:7" ht="12.75">
      <c r="A19" s="3">
        <v>1916</v>
      </c>
      <c r="B19" s="11">
        <v>5.55648</v>
      </c>
      <c r="C19" s="11">
        <f t="shared" si="0"/>
        <v>0.0555648</v>
      </c>
      <c r="D19" s="11">
        <f t="shared" si="1"/>
        <v>376487.19928000006</v>
      </c>
      <c r="E19" s="11">
        <f t="shared" si="1"/>
        <v>3764.8719928000005</v>
      </c>
      <c r="F19" s="3">
        <v>5</v>
      </c>
      <c r="G19" s="9">
        <f t="shared" si="2"/>
        <v>56</v>
      </c>
    </row>
    <row r="20" spans="1:7" ht="12.75">
      <c r="A20" s="3">
        <v>1917</v>
      </c>
      <c r="B20" s="11">
        <v>16639.83927</v>
      </c>
      <c r="C20" s="11">
        <f t="shared" si="0"/>
        <v>166.39839270000002</v>
      </c>
      <c r="D20" s="11">
        <f t="shared" si="1"/>
        <v>393127.03855000006</v>
      </c>
      <c r="E20" s="11">
        <f t="shared" si="1"/>
        <v>3931.2703855000004</v>
      </c>
      <c r="F20" s="3">
        <v>24</v>
      </c>
      <c r="G20" s="9">
        <f t="shared" si="2"/>
        <v>80</v>
      </c>
    </row>
    <row r="21" spans="1:7" ht="12.75">
      <c r="A21" s="3">
        <v>1918</v>
      </c>
      <c r="B21" s="11">
        <v>94.03755</v>
      </c>
      <c r="C21" s="11">
        <f t="shared" si="0"/>
        <v>0.9403754999999999</v>
      </c>
      <c r="D21" s="11">
        <f t="shared" si="1"/>
        <v>393221.07610000006</v>
      </c>
      <c r="E21" s="11">
        <f t="shared" si="1"/>
        <v>3932.2107610000003</v>
      </c>
      <c r="F21" s="3">
        <v>18</v>
      </c>
      <c r="G21" s="9">
        <f t="shared" si="2"/>
        <v>98</v>
      </c>
    </row>
    <row r="22" spans="1:7" ht="12.75">
      <c r="A22" s="3">
        <v>1919</v>
      </c>
      <c r="B22" s="11">
        <v>77.11346</v>
      </c>
      <c r="C22" s="11">
        <f t="shared" si="0"/>
        <v>0.7711346</v>
      </c>
      <c r="D22" s="11">
        <f t="shared" si="1"/>
        <v>393298.1895600001</v>
      </c>
      <c r="E22" s="11">
        <f t="shared" si="1"/>
        <v>3932.9818956000004</v>
      </c>
      <c r="F22" s="3">
        <v>20</v>
      </c>
      <c r="G22" s="9">
        <f t="shared" si="2"/>
        <v>118</v>
      </c>
    </row>
    <row r="23" spans="1:7" ht="12.75">
      <c r="A23" s="3">
        <v>1920</v>
      </c>
      <c r="B23" s="11">
        <v>26398.90376</v>
      </c>
      <c r="C23" s="11">
        <f t="shared" si="0"/>
        <v>263.9890376</v>
      </c>
      <c r="D23" s="11">
        <f t="shared" si="1"/>
        <v>419697.0933200001</v>
      </c>
      <c r="E23" s="11">
        <f t="shared" si="1"/>
        <v>4196.9709332</v>
      </c>
      <c r="F23" s="3">
        <v>23</v>
      </c>
      <c r="G23" s="9">
        <f t="shared" si="2"/>
        <v>141</v>
      </c>
    </row>
    <row r="24" spans="1:7" ht="12.75">
      <c r="A24" s="3">
        <v>1921</v>
      </c>
      <c r="B24" s="11">
        <v>134707.40982</v>
      </c>
      <c r="C24" s="11">
        <f t="shared" si="0"/>
        <v>1347.0740982</v>
      </c>
      <c r="D24" s="11">
        <f t="shared" si="1"/>
        <v>554404.5031400002</v>
      </c>
      <c r="E24" s="11">
        <f t="shared" si="1"/>
        <v>5544.0450314</v>
      </c>
      <c r="F24" s="3">
        <v>67</v>
      </c>
      <c r="G24" s="9">
        <f t="shared" si="2"/>
        <v>208</v>
      </c>
    </row>
    <row r="25" spans="1:7" ht="12.75">
      <c r="A25" s="3">
        <v>1922</v>
      </c>
      <c r="B25" s="11">
        <v>75359.65</v>
      </c>
      <c r="C25" s="11">
        <f t="shared" si="0"/>
        <v>753.5965</v>
      </c>
      <c r="D25" s="11">
        <f t="shared" si="1"/>
        <v>629764.1531400002</v>
      </c>
      <c r="E25" s="11">
        <f t="shared" si="1"/>
        <v>6297.6415314</v>
      </c>
      <c r="F25" s="3">
        <v>23</v>
      </c>
      <c r="G25" s="9">
        <f t="shared" si="2"/>
        <v>231</v>
      </c>
    </row>
    <row r="26" spans="1:7" ht="12.75">
      <c r="A26" s="3">
        <v>1923</v>
      </c>
      <c r="B26" s="11">
        <v>53294.8703</v>
      </c>
      <c r="C26" s="11">
        <f t="shared" si="0"/>
        <v>532.948703</v>
      </c>
      <c r="D26" s="11">
        <f t="shared" si="1"/>
        <v>683059.0234400001</v>
      </c>
      <c r="E26" s="11">
        <f t="shared" si="1"/>
        <v>6830.5902344</v>
      </c>
      <c r="F26" s="3">
        <v>42</v>
      </c>
      <c r="G26" s="9">
        <f t="shared" si="2"/>
        <v>273</v>
      </c>
    </row>
    <row r="27" spans="1:7" ht="12.75">
      <c r="A27" s="3">
        <v>1924</v>
      </c>
      <c r="B27" s="11">
        <v>84056.27609</v>
      </c>
      <c r="C27" s="11">
        <f t="shared" si="0"/>
        <v>840.5627609</v>
      </c>
      <c r="D27" s="11">
        <f t="shared" si="1"/>
        <v>767115.2995300002</v>
      </c>
      <c r="E27" s="11">
        <f t="shared" si="1"/>
        <v>7671.1529953</v>
      </c>
      <c r="F27" s="3">
        <v>32</v>
      </c>
      <c r="G27" s="9">
        <f t="shared" si="2"/>
        <v>305</v>
      </c>
    </row>
    <row r="28" spans="1:7" ht="12.75">
      <c r="A28" s="3">
        <v>1925</v>
      </c>
      <c r="B28" s="11">
        <v>8612.0886</v>
      </c>
      <c r="C28" s="11">
        <f t="shared" si="0"/>
        <v>86.12088599999998</v>
      </c>
      <c r="D28" s="11">
        <f t="shared" si="1"/>
        <v>775727.3881300002</v>
      </c>
      <c r="E28" s="11">
        <f t="shared" si="1"/>
        <v>7757.2738813</v>
      </c>
      <c r="F28" s="3">
        <v>29</v>
      </c>
      <c r="G28" s="9">
        <f t="shared" si="2"/>
        <v>334</v>
      </c>
    </row>
    <row r="29" spans="1:7" ht="12.75">
      <c r="A29" s="3">
        <v>1926</v>
      </c>
      <c r="B29" s="11">
        <v>4249.8955</v>
      </c>
      <c r="C29" s="11">
        <f t="shared" si="0"/>
        <v>42.498954999999995</v>
      </c>
      <c r="D29" s="11">
        <f t="shared" si="1"/>
        <v>779977.2836300002</v>
      </c>
      <c r="E29" s="11">
        <f t="shared" si="1"/>
        <v>7799.7728363</v>
      </c>
      <c r="F29" s="3">
        <v>29</v>
      </c>
      <c r="G29" s="9">
        <f t="shared" si="2"/>
        <v>363</v>
      </c>
    </row>
    <row r="30" spans="1:7" ht="12.75">
      <c r="A30" s="3">
        <v>1927</v>
      </c>
      <c r="B30" s="11">
        <v>606.1028</v>
      </c>
      <c r="C30" s="11">
        <f t="shared" si="0"/>
        <v>6.061028</v>
      </c>
      <c r="D30" s="11">
        <f t="shared" si="1"/>
        <v>780583.3864300002</v>
      </c>
      <c r="E30" s="11">
        <f t="shared" si="1"/>
        <v>7805.8338643</v>
      </c>
      <c r="F30" s="3">
        <v>18</v>
      </c>
      <c r="G30" s="9">
        <f t="shared" si="2"/>
        <v>381</v>
      </c>
    </row>
    <row r="31" spans="1:7" ht="12.75">
      <c r="A31" s="3">
        <v>1928</v>
      </c>
      <c r="B31" s="11">
        <v>24884.13099</v>
      </c>
      <c r="C31" s="11">
        <f t="shared" si="0"/>
        <v>248.84130990000003</v>
      </c>
      <c r="D31" s="11">
        <f t="shared" si="1"/>
        <v>805467.5174200002</v>
      </c>
      <c r="E31" s="11">
        <f t="shared" si="1"/>
        <v>8054.6751742</v>
      </c>
      <c r="F31" s="3">
        <v>35</v>
      </c>
      <c r="G31" s="9">
        <f t="shared" si="2"/>
        <v>416</v>
      </c>
    </row>
    <row r="32" spans="1:7" ht="12.75">
      <c r="A32" s="3">
        <v>1929</v>
      </c>
      <c r="B32" s="11">
        <v>2372.72449</v>
      </c>
      <c r="C32" s="11">
        <f t="shared" si="0"/>
        <v>23.727244900000002</v>
      </c>
      <c r="D32" s="11">
        <f t="shared" si="1"/>
        <v>807840.2419100002</v>
      </c>
      <c r="E32" s="11">
        <f t="shared" si="1"/>
        <v>8078.4024191</v>
      </c>
      <c r="F32" s="3">
        <v>33</v>
      </c>
      <c r="G32" s="9">
        <f t="shared" si="2"/>
        <v>449</v>
      </c>
    </row>
    <row r="33" spans="1:7" ht="12.75">
      <c r="A33" s="3">
        <v>1930</v>
      </c>
      <c r="B33" s="11">
        <v>15979.06333</v>
      </c>
      <c r="C33" s="11">
        <f t="shared" si="0"/>
        <v>159.7906333</v>
      </c>
      <c r="D33" s="11">
        <f t="shared" si="1"/>
        <v>823819.3052400002</v>
      </c>
      <c r="E33" s="11">
        <f t="shared" si="1"/>
        <v>8238.1930524</v>
      </c>
      <c r="F33" s="3">
        <v>57</v>
      </c>
      <c r="G33" s="9">
        <f t="shared" si="2"/>
        <v>506</v>
      </c>
    </row>
    <row r="34" spans="1:7" ht="12.75">
      <c r="A34" s="3">
        <v>1931</v>
      </c>
      <c r="B34" s="11">
        <v>3048.96733</v>
      </c>
      <c r="C34" s="11">
        <f t="shared" si="0"/>
        <v>30.4896733</v>
      </c>
      <c r="D34" s="11">
        <f t="shared" si="1"/>
        <v>826868.2725700003</v>
      </c>
      <c r="E34" s="11">
        <f t="shared" si="1"/>
        <v>8268.6827257</v>
      </c>
      <c r="F34" s="3">
        <v>43</v>
      </c>
      <c r="G34" s="9">
        <f t="shared" si="2"/>
        <v>549</v>
      </c>
    </row>
    <row r="35" spans="1:7" ht="12.75">
      <c r="A35" s="3">
        <v>1932</v>
      </c>
      <c r="B35" s="11">
        <v>20423.68867</v>
      </c>
      <c r="C35" s="11">
        <f t="shared" si="0"/>
        <v>204.23688669999999</v>
      </c>
      <c r="D35" s="11">
        <f t="shared" si="1"/>
        <v>847291.9612400002</v>
      </c>
      <c r="E35" s="11">
        <f t="shared" si="1"/>
        <v>8472.919612400001</v>
      </c>
      <c r="F35" s="3">
        <v>58</v>
      </c>
      <c r="G35" s="9">
        <f t="shared" si="2"/>
        <v>607</v>
      </c>
    </row>
    <row r="36" spans="1:7" ht="12.75">
      <c r="A36" s="3">
        <v>1933</v>
      </c>
      <c r="B36" s="11">
        <v>11058.20061</v>
      </c>
      <c r="C36" s="11">
        <f t="shared" si="0"/>
        <v>110.5820061</v>
      </c>
      <c r="D36" s="11">
        <f t="shared" si="1"/>
        <v>858350.1618500003</v>
      </c>
      <c r="E36" s="11">
        <f t="shared" si="1"/>
        <v>8583.5016185</v>
      </c>
      <c r="F36" s="3">
        <v>138</v>
      </c>
      <c r="G36" s="9">
        <f t="shared" si="2"/>
        <v>745</v>
      </c>
    </row>
    <row r="37" spans="1:7" ht="12.75">
      <c r="A37" s="3">
        <v>1934</v>
      </c>
      <c r="B37" s="11">
        <v>36897.6231</v>
      </c>
      <c r="C37" s="11">
        <f t="shared" si="0"/>
        <v>368.976231</v>
      </c>
      <c r="D37" s="11">
        <f t="shared" si="1"/>
        <v>895247.7849500002</v>
      </c>
      <c r="E37" s="11">
        <f t="shared" si="1"/>
        <v>8952.477849500001</v>
      </c>
      <c r="F37" s="3">
        <v>54</v>
      </c>
      <c r="G37" s="9">
        <f t="shared" si="2"/>
        <v>799</v>
      </c>
    </row>
    <row r="38" spans="1:7" ht="12.75">
      <c r="A38" s="3">
        <v>1935</v>
      </c>
      <c r="B38" s="11">
        <v>179955.19947</v>
      </c>
      <c r="C38" s="11">
        <f t="shared" si="0"/>
        <v>1799.5519947</v>
      </c>
      <c r="D38" s="11">
        <f t="shared" si="1"/>
        <v>1075202.98442</v>
      </c>
      <c r="E38" s="11">
        <f t="shared" si="1"/>
        <v>10752.0298442</v>
      </c>
      <c r="F38" s="3">
        <v>74</v>
      </c>
      <c r="G38" s="9">
        <f t="shared" si="2"/>
        <v>873</v>
      </c>
    </row>
    <row r="39" spans="1:7" ht="12.75">
      <c r="A39" s="3">
        <v>1936</v>
      </c>
      <c r="B39" s="11">
        <v>6905.22464</v>
      </c>
      <c r="C39" s="11">
        <f t="shared" si="0"/>
        <v>69.0522464</v>
      </c>
      <c r="D39" s="11">
        <f t="shared" si="1"/>
        <v>1082108.20906</v>
      </c>
      <c r="E39" s="11">
        <f t="shared" si="1"/>
        <v>10821.0820906</v>
      </c>
      <c r="F39" s="3">
        <v>80</v>
      </c>
      <c r="G39" s="9">
        <f t="shared" si="2"/>
        <v>953</v>
      </c>
    </row>
    <row r="40" spans="1:7" ht="12.75">
      <c r="A40" s="3">
        <v>1937</v>
      </c>
      <c r="B40" s="11">
        <v>51326.38278</v>
      </c>
      <c r="C40" s="11">
        <f t="shared" si="0"/>
        <v>513.2638278</v>
      </c>
      <c r="D40" s="11">
        <f t="shared" si="1"/>
        <v>1133434.5918400001</v>
      </c>
      <c r="E40" s="11">
        <f t="shared" si="1"/>
        <v>11334.3459184</v>
      </c>
      <c r="F40" s="3">
        <v>270</v>
      </c>
      <c r="G40" s="9">
        <f t="shared" si="2"/>
        <v>1223</v>
      </c>
    </row>
    <row r="41" spans="1:7" ht="12.75">
      <c r="A41" s="3">
        <v>1938</v>
      </c>
      <c r="B41" s="11">
        <v>198778.09452</v>
      </c>
      <c r="C41" s="11">
        <f t="shared" si="0"/>
        <v>1987.7809452000001</v>
      </c>
      <c r="D41" s="11">
        <f t="shared" si="1"/>
        <v>1332212.6863600002</v>
      </c>
      <c r="E41" s="11">
        <f t="shared" si="1"/>
        <v>13322.1268636</v>
      </c>
      <c r="F41" s="3">
        <v>273</v>
      </c>
      <c r="G41" s="9">
        <f t="shared" si="2"/>
        <v>1496</v>
      </c>
    </row>
    <row r="42" spans="1:7" ht="12.75">
      <c r="A42" s="3">
        <v>1939</v>
      </c>
      <c r="B42" s="11">
        <v>78819.58468</v>
      </c>
      <c r="C42" s="11">
        <f t="shared" si="0"/>
        <v>788.1958468</v>
      </c>
      <c r="D42" s="11">
        <f t="shared" si="1"/>
        <v>1411032.2710400003</v>
      </c>
      <c r="E42" s="11">
        <f t="shared" si="1"/>
        <v>14110.3227104</v>
      </c>
      <c r="F42" s="3">
        <v>251</v>
      </c>
      <c r="G42" s="9">
        <f t="shared" si="2"/>
        <v>1747</v>
      </c>
    </row>
    <row r="43" spans="1:7" ht="12.75">
      <c r="A43" s="3">
        <v>1940</v>
      </c>
      <c r="B43" s="11">
        <v>31509.44192</v>
      </c>
      <c r="C43" s="11">
        <f t="shared" si="0"/>
        <v>315.0944192</v>
      </c>
      <c r="D43" s="11">
        <f t="shared" si="1"/>
        <v>1442541.7129600001</v>
      </c>
      <c r="E43" s="11">
        <f t="shared" si="1"/>
        <v>14425.4171296</v>
      </c>
      <c r="F43" s="3">
        <v>142</v>
      </c>
      <c r="G43" s="9">
        <f t="shared" si="2"/>
        <v>1889</v>
      </c>
    </row>
    <row r="44" spans="1:7" ht="12.75">
      <c r="A44" s="3">
        <v>1941</v>
      </c>
      <c r="B44" s="11">
        <v>21553.2867</v>
      </c>
      <c r="C44" s="11">
        <f t="shared" si="0"/>
        <v>215.532867</v>
      </c>
      <c r="D44" s="11">
        <f t="shared" si="1"/>
        <v>1464094.9996600002</v>
      </c>
      <c r="E44" s="11">
        <f t="shared" si="1"/>
        <v>14640.9499966</v>
      </c>
      <c r="F44" s="3">
        <v>126</v>
      </c>
      <c r="G44" s="9">
        <f t="shared" si="2"/>
        <v>2015</v>
      </c>
    </row>
    <row r="45" spans="1:7" ht="12.75">
      <c r="A45" s="3">
        <v>1942</v>
      </c>
      <c r="B45" s="11">
        <v>64223.0622</v>
      </c>
      <c r="C45" s="11">
        <f t="shared" si="0"/>
        <v>642.230622</v>
      </c>
      <c r="D45" s="11">
        <f t="shared" si="1"/>
        <v>1528318.0618600002</v>
      </c>
      <c r="E45" s="11">
        <f t="shared" si="1"/>
        <v>15283.1806186</v>
      </c>
      <c r="F45" s="3">
        <v>69</v>
      </c>
      <c r="G45" s="9">
        <f t="shared" si="2"/>
        <v>2084</v>
      </c>
    </row>
    <row r="46" spans="1:7" ht="12.75">
      <c r="A46" s="3">
        <v>1943</v>
      </c>
      <c r="B46" s="11">
        <v>14252.06813</v>
      </c>
      <c r="C46" s="11">
        <f t="shared" si="0"/>
        <v>142.5206813</v>
      </c>
      <c r="D46" s="11">
        <f t="shared" si="1"/>
        <v>1542570.1299900003</v>
      </c>
      <c r="E46" s="11">
        <f t="shared" si="1"/>
        <v>15425.7012999</v>
      </c>
      <c r="F46" s="3">
        <v>46</v>
      </c>
      <c r="G46" s="9">
        <f t="shared" si="2"/>
        <v>2130</v>
      </c>
    </row>
    <row r="47" spans="1:7" ht="12.75">
      <c r="A47" s="3">
        <v>1944</v>
      </c>
      <c r="B47" s="11">
        <v>1463.76931</v>
      </c>
      <c r="C47" s="11">
        <f t="shared" si="0"/>
        <v>14.6376931</v>
      </c>
      <c r="D47" s="11">
        <f t="shared" si="1"/>
        <v>1544033.8993000002</v>
      </c>
      <c r="E47" s="11">
        <f t="shared" si="1"/>
        <v>15440.338993</v>
      </c>
      <c r="F47" s="3">
        <v>48</v>
      </c>
      <c r="G47" s="9">
        <f t="shared" si="2"/>
        <v>2178</v>
      </c>
    </row>
    <row r="48" spans="1:7" ht="12.75">
      <c r="A48" s="3">
        <v>1945</v>
      </c>
      <c r="B48" s="11">
        <v>850.21807</v>
      </c>
      <c r="C48" s="11">
        <f t="shared" si="0"/>
        <v>8.5021807</v>
      </c>
      <c r="D48" s="11">
        <f t="shared" si="1"/>
        <v>1544884.11737</v>
      </c>
      <c r="E48" s="11">
        <f t="shared" si="1"/>
        <v>15448.841173699999</v>
      </c>
      <c r="F48" s="3">
        <v>81</v>
      </c>
      <c r="G48" s="9">
        <f t="shared" si="2"/>
        <v>2259</v>
      </c>
    </row>
    <row r="49" spans="1:7" ht="12.75">
      <c r="A49" s="3">
        <v>1946</v>
      </c>
      <c r="B49" s="11">
        <v>4174.97264</v>
      </c>
      <c r="C49" s="11">
        <f t="shared" si="0"/>
        <v>41.7497264</v>
      </c>
      <c r="D49" s="11">
        <f t="shared" si="1"/>
        <v>1549059.0900100002</v>
      </c>
      <c r="E49" s="11">
        <f t="shared" si="1"/>
        <v>15490.590900099998</v>
      </c>
      <c r="F49" s="3">
        <v>122</v>
      </c>
      <c r="G49" s="9">
        <f t="shared" si="2"/>
        <v>2381</v>
      </c>
    </row>
    <row r="50" spans="1:7" ht="12.75">
      <c r="A50" s="3">
        <v>1947</v>
      </c>
      <c r="B50" s="11">
        <v>13521.24004</v>
      </c>
      <c r="C50" s="11">
        <f t="shared" si="0"/>
        <v>135.2124004</v>
      </c>
      <c r="D50" s="11">
        <f t="shared" si="1"/>
        <v>1562580.3300500002</v>
      </c>
      <c r="E50" s="11">
        <f t="shared" si="1"/>
        <v>15625.803300499998</v>
      </c>
      <c r="F50" s="3">
        <v>141</v>
      </c>
      <c r="G50" s="9">
        <f t="shared" si="2"/>
        <v>2522</v>
      </c>
    </row>
    <row r="51" spans="1:7" ht="12.75">
      <c r="A51" s="3">
        <v>1948</v>
      </c>
      <c r="B51" s="11">
        <v>113359.44215</v>
      </c>
      <c r="C51" s="11">
        <f t="shared" si="0"/>
        <v>1133.5944215</v>
      </c>
      <c r="D51" s="11">
        <f t="shared" si="1"/>
        <v>1675939.7722000002</v>
      </c>
      <c r="E51" s="11">
        <f t="shared" si="1"/>
        <v>16759.397721999998</v>
      </c>
      <c r="F51" s="3">
        <v>167</v>
      </c>
      <c r="G51" s="9">
        <f t="shared" si="2"/>
        <v>2689</v>
      </c>
    </row>
    <row r="52" spans="1:7" ht="12.75">
      <c r="A52" s="3">
        <v>1949</v>
      </c>
      <c r="B52" s="11">
        <v>126018.2844</v>
      </c>
      <c r="C52" s="11">
        <f t="shared" si="0"/>
        <v>1260.182844</v>
      </c>
      <c r="D52" s="11">
        <f t="shared" si="1"/>
        <v>1801958.0566000002</v>
      </c>
      <c r="E52" s="11">
        <f t="shared" si="1"/>
        <v>18019.580565999997</v>
      </c>
      <c r="F52" s="3">
        <v>154</v>
      </c>
      <c r="G52" s="9">
        <f t="shared" si="2"/>
        <v>2843</v>
      </c>
    </row>
    <row r="53" spans="1:7" ht="12.75">
      <c r="A53" s="3">
        <v>1950</v>
      </c>
      <c r="B53" s="11">
        <v>23753.25313</v>
      </c>
      <c r="C53" s="11">
        <f t="shared" si="0"/>
        <v>237.53253130000002</v>
      </c>
      <c r="D53" s="11">
        <f t="shared" si="1"/>
        <v>1825711.3097300003</v>
      </c>
      <c r="E53" s="11">
        <f t="shared" si="1"/>
        <v>18257.113097299996</v>
      </c>
      <c r="F53" s="3">
        <v>167</v>
      </c>
      <c r="G53" s="9">
        <f t="shared" si="2"/>
        <v>3010</v>
      </c>
    </row>
    <row r="54" spans="1:7" ht="12.75">
      <c r="A54" s="3">
        <v>1951</v>
      </c>
      <c r="B54" s="11">
        <v>714722.79054</v>
      </c>
      <c r="C54" s="11">
        <f t="shared" si="0"/>
        <v>7147.227905399999</v>
      </c>
      <c r="D54" s="11">
        <f t="shared" si="1"/>
        <v>2540434.1002700003</v>
      </c>
      <c r="E54" s="11">
        <f t="shared" si="1"/>
        <v>25404.341002699995</v>
      </c>
      <c r="F54" s="3">
        <v>196</v>
      </c>
      <c r="G54" s="9">
        <f t="shared" si="2"/>
        <v>3206</v>
      </c>
    </row>
    <row r="55" spans="1:7" ht="12.75">
      <c r="A55" s="3">
        <v>1952</v>
      </c>
      <c r="B55" s="11">
        <v>280985.28428</v>
      </c>
      <c r="C55" s="11">
        <f t="shared" si="0"/>
        <v>2809.8528428000004</v>
      </c>
      <c r="D55" s="11">
        <f t="shared" si="1"/>
        <v>2821419.3845500005</v>
      </c>
      <c r="E55" s="11">
        <f t="shared" si="1"/>
        <v>28214.193845499994</v>
      </c>
      <c r="F55" s="3">
        <v>223</v>
      </c>
      <c r="G55" s="9">
        <f t="shared" si="2"/>
        <v>3429</v>
      </c>
    </row>
    <row r="56" spans="1:7" ht="12.75">
      <c r="A56" s="3">
        <v>1953</v>
      </c>
      <c r="B56" s="11">
        <v>52417.09361</v>
      </c>
      <c r="C56" s="11">
        <f t="shared" si="0"/>
        <v>524.1709361000001</v>
      </c>
      <c r="D56" s="11">
        <f t="shared" si="1"/>
        <v>2873836.4781600004</v>
      </c>
      <c r="E56" s="11">
        <f t="shared" si="1"/>
        <v>28738.364781599994</v>
      </c>
      <c r="F56" s="3">
        <v>264</v>
      </c>
      <c r="G56" s="9">
        <f t="shared" si="2"/>
        <v>3693</v>
      </c>
    </row>
    <row r="57" spans="1:7" ht="12.75">
      <c r="A57" s="3">
        <v>1954</v>
      </c>
      <c r="B57" s="11">
        <v>429398.4932</v>
      </c>
      <c r="C57" s="11">
        <f t="shared" si="0"/>
        <v>4293.984932</v>
      </c>
      <c r="D57" s="11">
        <f t="shared" si="1"/>
        <v>3303234.9713600003</v>
      </c>
      <c r="E57" s="11">
        <f t="shared" si="1"/>
        <v>33032.34971359999</v>
      </c>
      <c r="F57" s="3">
        <v>311</v>
      </c>
      <c r="G57" s="9">
        <f t="shared" si="2"/>
        <v>4004</v>
      </c>
    </row>
    <row r="58" spans="1:7" ht="12.75">
      <c r="A58" s="3">
        <v>1955</v>
      </c>
      <c r="B58" s="11">
        <v>244220.22677</v>
      </c>
      <c r="C58" s="11">
        <f t="shared" si="0"/>
        <v>2442.2022677</v>
      </c>
      <c r="D58" s="11">
        <f t="shared" si="1"/>
        <v>3547455.1981300004</v>
      </c>
      <c r="E58" s="11">
        <f t="shared" si="1"/>
        <v>35474.55198129999</v>
      </c>
      <c r="F58" s="3">
        <v>362</v>
      </c>
      <c r="G58" s="9">
        <f t="shared" si="2"/>
        <v>4366</v>
      </c>
    </row>
    <row r="59" spans="1:7" ht="12.75">
      <c r="A59" s="3">
        <v>1956</v>
      </c>
      <c r="B59" s="11">
        <v>698986.37588</v>
      </c>
      <c r="C59" s="11">
        <f t="shared" si="0"/>
        <v>6989.863758799999</v>
      </c>
      <c r="D59" s="11">
        <f t="shared" si="1"/>
        <v>4246441.574010001</v>
      </c>
      <c r="E59" s="11">
        <f t="shared" si="1"/>
        <v>42464.41574009999</v>
      </c>
      <c r="F59" s="3">
        <v>305</v>
      </c>
      <c r="G59" s="9">
        <f t="shared" si="2"/>
        <v>4671</v>
      </c>
    </row>
    <row r="60" spans="1:7" ht="12.75">
      <c r="A60" s="3">
        <v>1957</v>
      </c>
      <c r="B60" s="11">
        <v>417708.64538</v>
      </c>
      <c r="C60" s="11">
        <f t="shared" si="0"/>
        <v>4177.0864538</v>
      </c>
      <c r="D60" s="11">
        <f t="shared" si="1"/>
        <v>4664150.21939</v>
      </c>
      <c r="E60" s="11">
        <f t="shared" si="1"/>
        <v>46641.50219389999</v>
      </c>
      <c r="F60" s="3">
        <v>391</v>
      </c>
      <c r="G60" s="9">
        <f t="shared" si="2"/>
        <v>5062</v>
      </c>
    </row>
    <row r="61" spans="1:7" ht="12.75">
      <c r="A61" s="3">
        <v>1958</v>
      </c>
      <c r="B61" s="11">
        <v>367393.26666</v>
      </c>
      <c r="C61" s="11">
        <f t="shared" si="0"/>
        <v>3673.9326666</v>
      </c>
      <c r="D61" s="11">
        <f t="shared" si="1"/>
        <v>5031543.48605</v>
      </c>
      <c r="E61" s="11">
        <f t="shared" si="1"/>
        <v>50315.43486049999</v>
      </c>
      <c r="F61" s="3">
        <v>424</v>
      </c>
      <c r="G61" s="9">
        <f t="shared" si="2"/>
        <v>5486</v>
      </c>
    </row>
    <row r="62" spans="1:7" ht="12.75">
      <c r="A62" s="3">
        <v>1959</v>
      </c>
      <c r="B62" s="11">
        <v>653334.44657</v>
      </c>
      <c r="C62" s="11">
        <f t="shared" si="0"/>
        <v>6533.3444657</v>
      </c>
      <c r="D62" s="11">
        <f t="shared" si="1"/>
        <v>5684877.93262</v>
      </c>
      <c r="E62" s="11">
        <f t="shared" si="1"/>
        <v>56848.77932619999</v>
      </c>
      <c r="F62" s="3">
        <v>682</v>
      </c>
      <c r="G62" s="9">
        <f t="shared" si="2"/>
        <v>6168</v>
      </c>
    </row>
    <row r="63" spans="1:7" ht="12.75">
      <c r="A63" s="3">
        <v>1960</v>
      </c>
      <c r="B63" s="11">
        <v>735418.8416</v>
      </c>
      <c r="C63" s="11">
        <f t="shared" si="0"/>
        <v>7354.188416000001</v>
      </c>
      <c r="D63" s="11">
        <f t="shared" si="1"/>
        <v>6420296.77422</v>
      </c>
      <c r="E63" s="11">
        <f t="shared" si="1"/>
        <v>64202.967742199995</v>
      </c>
      <c r="F63" s="3">
        <v>350</v>
      </c>
      <c r="G63" s="9">
        <f t="shared" si="2"/>
        <v>6518</v>
      </c>
    </row>
    <row r="64" spans="1:7" ht="12.75">
      <c r="A64" s="3">
        <v>1961</v>
      </c>
      <c r="B64" s="11">
        <v>360756.70296</v>
      </c>
      <c r="C64" s="11">
        <f t="shared" si="0"/>
        <v>3607.5670296000003</v>
      </c>
      <c r="D64" s="11">
        <f t="shared" si="1"/>
        <v>6781053.47718</v>
      </c>
      <c r="E64" s="11">
        <f t="shared" si="1"/>
        <v>67810.5347718</v>
      </c>
      <c r="F64" s="3">
        <v>599</v>
      </c>
      <c r="G64" s="9">
        <f t="shared" si="2"/>
        <v>7117</v>
      </c>
    </row>
    <row r="65" spans="1:7" ht="12.75">
      <c r="A65" s="3">
        <v>1962</v>
      </c>
      <c r="B65" s="11">
        <v>1092498.52724</v>
      </c>
      <c r="C65" s="11">
        <f t="shared" si="0"/>
        <v>10924.9852724</v>
      </c>
      <c r="D65" s="11">
        <f t="shared" si="1"/>
        <v>7873552.00442</v>
      </c>
      <c r="E65" s="11">
        <f t="shared" si="1"/>
        <v>78735.52004419999</v>
      </c>
      <c r="F65" s="3">
        <v>415</v>
      </c>
      <c r="G65" s="9">
        <f t="shared" si="2"/>
        <v>7532</v>
      </c>
    </row>
    <row r="66" spans="1:7" ht="12.75">
      <c r="A66" s="3">
        <v>1963</v>
      </c>
      <c r="B66" s="11">
        <v>1268456.7429</v>
      </c>
      <c r="C66" s="11">
        <f t="shared" si="0"/>
        <v>12684.567428999999</v>
      </c>
      <c r="D66" s="11">
        <f t="shared" si="1"/>
        <v>9142008.74732</v>
      </c>
      <c r="E66" s="11">
        <f t="shared" si="1"/>
        <v>91420.0874732</v>
      </c>
      <c r="F66" s="3">
        <v>360</v>
      </c>
      <c r="G66" s="9">
        <f t="shared" si="2"/>
        <v>7892</v>
      </c>
    </row>
    <row r="67" spans="1:7" ht="12.75">
      <c r="A67" s="3">
        <v>1964</v>
      </c>
      <c r="B67" s="11">
        <v>400339.90849</v>
      </c>
      <c r="C67" s="11">
        <f aca="true" t="shared" si="3" ref="C67:C114">B67/100</f>
        <v>4003.3990849</v>
      </c>
      <c r="D67" s="11">
        <f t="shared" si="1"/>
        <v>9542348.65581</v>
      </c>
      <c r="E67" s="11">
        <f t="shared" si="1"/>
        <v>95423.48655809999</v>
      </c>
      <c r="F67" s="3">
        <v>482</v>
      </c>
      <c r="G67" s="9">
        <f t="shared" si="2"/>
        <v>8374</v>
      </c>
    </row>
    <row r="68" spans="1:7" ht="12.75">
      <c r="A68" s="3">
        <v>1965</v>
      </c>
      <c r="B68" s="11">
        <v>1064392.71156</v>
      </c>
      <c r="C68" s="11">
        <f t="shared" si="3"/>
        <v>10643.9271156</v>
      </c>
      <c r="D68" s="11">
        <f aca="true" t="shared" si="4" ref="D68:E114">B68+D67</f>
        <v>10606741.36737</v>
      </c>
      <c r="E68" s="11">
        <f t="shared" si="4"/>
        <v>106067.4136737</v>
      </c>
      <c r="F68" s="3">
        <v>532</v>
      </c>
      <c r="G68" s="9">
        <f aca="true" t="shared" si="5" ref="G68:G113">F68+G67</f>
        <v>8906</v>
      </c>
    </row>
    <row r="69" spans="1:7" ht="12.75">
      <c r="A69" s="3">
        <v>1966</v>
      </c>
      <c r="B69" s="11">
        <v>678636.96239</v>
      </c>
      <c r="C69" s="11">
        <f t="shared" si="3"/>
        <v>6786.3696239</v>
      </c>
      <c r="D69" s="11">
        <f t="shared" si="4"/>
        <v>11285378.32976</v>
      </c>
      <c r="E69" s="11">
        <f t="shared" si="4"/>
        <v>112853.78329759999</v>
      </c>
      <c r="F69" s="3">
        <v>375</v>
      </c>
      <c r="G69" s="9">
        <f t="shared" si="5"/>
        <v>9281</v>
      </c>
    </row>
    <row r="70" spans="1:7" ht="12.75">
      <c r="A70" s="3">
        <v>1967</v>
      </c>
      <c r="B70" s="11">
        <v>1043702.37256</v>
      </c>
      <c r="C70" s="11">
        <f t="shared" si="3"/>
        <v>10437.0237256</v>
      </c>
      <c r="D70" s="11">
        <f t="shared" si="4"/>
        <v>12329080.70232</v>
      </c>
      <c r="E70" s="11">
        <f t="shared" si="4"/>
        <v>123290.80702319999</v>
      </c>
      <c r="F70" s="3">
        <v>483</v>
      </c>
      <c r="G70" s="9">
        <f t="shared" si="5"/>
        <v>9764</v>
      </c>
    </row>
    <row r="71" spans="1:7" ht="12.75">
      <c r="A71" s="3">
        <v>1968</v>
      </c>
      <c r="B71" s="11">
        <v>1196039.44521</v>
      </c>
      <c r="C71" s="11">
        <f t="shared" si="3"/>
        <v>11960.394452100001</v>
      </c>
      <c r="D71" s="11">
        <f t="shared" si="4"/>
        <v>13525120.14753</v>
      </c>
      <c r="E71" s="11">
        <f t="shared" si="4"/>
        <v>135251.20147529998</v>
      </c>
      <c r="F71" s="3">
        <v>619</v>
      </c>
      <c r="G71" s="9">
        <f t="shared" si="5"/>
        <v>10383</v>
      </c>
    </row>
    <row r="72" spans="1:7" ht="12.75">
      <c r="A72" s="3">
        <v>1969</v>
      </c>
      <c r="B72" s="11">
        <v>908377.94908</v>
      </c>
      <c r="C72" s="11">
        <f t="shared" si="3"/>
        <v>9083.7794908</v>
      </c>
      <c r="D72" s="11">
        <f t="shared" si="4"/>
        <v>14433498.09661</v>
      </c>
      <c r="E72" s="11">
        <f t="shared" si="4"/>
        <v>144334.98096609997</v>
      </c>
      <c r="F72" s="3">
        <v>502</v>
      </c>
      <c r="G72" s="9">
        <f t="shared" si="5"/>
        <v>10885</v>
      </c>
    </row>
    <row r="73" spans="1:7" ht="12.75">
      <c r="A73" s="3">
        <v>1970</v>
      </c>
      <c r="B73" s="11">
        <v>2213071.51391</v>
      </c>
      <c r="C73" s="11">
        <f t="shared" si="3"/>
        <v>22130.7151391</v>
      </c>
      <c r="D73" s="11">
        <f t="shared" si="4"/>
        <v>16646569.610520002</v>
      </c>
      <c r="E73" s="11">
        <f t="shared" si="4"/>
        <v>166465.69610519998</v>
      </c>
      <c r="F73" s="3">
        <v>507</v>
      </c>
      <c r="G73" s="9">
        <f t="shared" si="5"/>
        <v>11392</v>
      </c>
    </row>
    <row r="74" spans="1:7" ht="12.75">
      <c r="A74" s="3">
        <v>1971</v>
      </c>
      <c r="B74" s="11">
        <v>734893.35988</v>
      </c>
      <c r="C74" s="11">
        <f t="shared" si="3"/>
        <v>7348.9335988</v>
      </c>
      <c r="D74" s="11">
        <f t="shared" si="4"/>
        <v>17381462.9704</v>
      </c>
      <c r="E74" s="11">
        <f t="shared" si="4"/>
        <v>173814.629704</v>
      </c>
      <c r="F74" s="3">
        <v>621</v>
      </c>
      <c r="G74" s="9">
        <f t="shared" si="5"/>
        <v>12013</v>
      </c>
    </row>
    <row r="75" spans="1:7" ht="12.75">
      <c r="A75" s="3">
        <v>1972</v>
      </c>
      <c r="B75" s="11">
        <v>1195858.72892</v>
      </c>
      <c r="C75" s="11">
        <f t="shared" si="3"/>
        <v>11958.587289199999</v>
      </c>
      <c r="D75" s="11">
        <f t="shared" si="4"/>
        <v>18577321.699320003</v>
      </c>
      <c r="E75" s="11">
        <f t="shared" si="4"/>
        <v>185773.21699319998</v>
      </c>
      <c r="F75" s="3">
        <v>657</v>
      </c>
      <c r="G75" s="9">
        <f t="shared" si="5"/>
        <v>12670</v>
      </c>
    </row>
    <row r="76" spans="1:7" ht="12.75">
      <c r="A76" s="3">
        <v>1973</v>
      </c>
      <c r="B76" s="11">
        <v>1505376.28021</v>
      </c>
      <c r="C76" s="11">
        <f t="shared" si="3"/>
        <v>15053.7628021</v>
      </c>
      <c r="D76" s="11">
        <f t="shared" si="4"/>
        <v>20082697.979530003</v>
      </c>
      <c r="E76" s="11">
        <f t="shared" si="4"/>
        <v>200826.9797953</v>
      </c>
      <c r="F76" s="3">
        <v>622</v>
      </c>
      <c r="G76" s="9">
        <f t="shared" si="5"/>
        <v>13292</v>
      </c>
    </row>
    <row r="77" spans="1:7" ht="12.75">
      <c r="A77" s="3">
        <v>1974</v>
      </c>
      <c r="B77" s="11">
        <v>2271421.87052</v>
      </c>
      <c r="C77" s="11">
        <f t="shared" si="3"/>
        <v>22714.218705199997</v>
      </c>
      <c r="D77" s="11">
        <f t="shared" si="4"/>
        <v>22354119.850050002</v>
      </c>
      <c r="E77" s="11">
        <f t="shared" si="4"/>
        <v>223541.1985005</v>
      </c>
      <c r="F77" s="3">
        <v>799</v>
      </c>
      <c r="G77" s="9">
        <f t="shared" si="5"/>
        <v>14091</v>
      </c>
    </row>
    <row r="78" spans="1:7" ht="12.75">
      <c r="A78" s="3">
        <v>1975</v>
      </c>
      <c r="B78" s="11">
        <v>1194833.94616</v>
      </c>
      <c r="C78" s="11">
        <f t="shared" si="3"/>
        <v>11948.3394616</v>
      </c>
      <c r="D78" s="11">
        <f t="shared" si="4"/>
        <v>23548953.796210002</v>
      </c>
      <c r="E78" s="11">
        <f t="shared" si="4"/>
        <v>235489.5379621</v>
      </c>
      <c r="F78" s="3">
        <v>421</v>
      </c>
      <c r="G78" s="9">
        <f t="shared" si="5"/>
        <v>14512</v>
      </c>
    </row>
    <row r="79" spans="1:7" ht="12.75">
      <c r="A79" s="3">
        <v>1976</v>
      </c>
      <c r="B79" s="11">
        <v>911609.22781</v>
      </c>
      <c r="C79" s="11">
        <f t="shared" si="3"/>
        <v>9116.092278099999</v>
      </c>
      <c r="D79" s="11">
        <f t="shared" si="4"/>
        <v>24460563.02402</v>
      </c>
      <c r="E79" s="11">
        <f t="shared" si="4"/>
        <v>244605.6302402</v>
      </c>
      <c r="F79" s="3">
        <v>694</v>
      </c>
      <c r="G79" s="9">
        <f t="shared" si="5"/>
        <v>15206</v>
      </c>
    </row>
    <row r="80" spans="1:7" ht="12.75">
      <c r="A80" s="3">
        <v>1977</v>
      </c>
      <c r="B80" s="11">
        <v>1613943.15923</v>
      </c>
      <c r="C80" s="11">
        <f t="shared" si="3"/>
        <v>16139.431592300001</v>
      </c>
      <c r="D80" s="11">
        <f t="shared" si="4"/>
        <v>26074506.183250003</v>
      </c>
      <c r="E80" s="11">
        <f t="shared" si="4"/>
        <v>260745.0618325</v>
      </c>
      <c r="F80" s="3">
        <v>840</v>
      </c>
      <c r="G80" s="9">
        <f t="shared" si="5"/>
        <v>16046</v>
      </c>
    </row>
    <row r="81" spans="1:7" ht="12.75">
      <c r="A81" s="3">
        <v>1978</v>
      </c>
      <c r="B81" s="11">
        <v>601889.68604</v>
      </c>
      <c r="C81" s="11">
        <f t="shared" si="3"/>
        <v>6018.896860399999</v>
      </c>
      <c r="D81" s="11">
        <f t="shared" si="4"/>
        <v>26676395.86929</v>
      </c>
      <c r="E81" s="11">
        <f t="shared" si="4"/>
        <v>266763.9586929</v>
      </c>
      <c r="F81" s="3">
        <v>704</v>
      </c>
      <c r="G81" s="9">
        <f t="shared" si="5"/>
        <v>16750</v>
      </c>
    </row>
    <row r="82" spans="1:7" ht="12.75">
      <c r="A82" s="3">
        <v>1979</v>
      </c>
      <c r="B82" s="11">
        <v>1830339.0361</v>
      </c>
      <c r="C82" s="11">
        <f t="shared" si="3"/>
        <v>18303.390360999998</v>
      </c>
      <c r="D82" s="11">
        <f t="shared" si="4"/>
        <v>28506734.90539</v>
      </c>
      <c r="E82" s="11">
        <f t="shared" si="4"/>
        <v>285067.3490539</v>
      </c>
      <c r="F82" s="3">
        <v>717</v>
      </c>
      <c r="G82" s="9">
        <f t="shared" si="5"/>
        <v>17467</v>
      </c>
    </row>
    <row r="83" spans="1:7" ht="12.75">
      <c r="A83" s="3">
        <v>1980</v>
      </c>
      <c r="B83" s="11">
        <v>2870132.99175</v>
      </c>
      <c r="C83" s="11">
        <f t="shared" si="3"/>
        <v>28701.3299175</v>
      </c>
      <c r="D83" s="11">
        <f t="shared" si="4"/>
        <v>31376867.897140004</v>
      </c>
      <c r="E83" s="11">
        <f t="shared" si="4"/>
        <v>313768.6789714</v>
      </c>
      <c r="F83" s="3">
        <v>913</v>
      </c>
      <c r="G83" s="9">
        <f t="shared" si="5"/>
        <v>18380</v>
      </c>
    </row>
    <row r="84" spans="1:7" ht="12.75">
      <c r="A84" s="3">
        <v>1981</v>
      </c>
      <c r="B84" s="11">
        <v>2595280.71796</v>
      </c>
      <c r="C84" s="11">
        <f t="shared" si="3"/>
        <v>25952.8071796</v>
      </c>
      <c r="D84" s="11">
        <f t="shared" si="4"/>
        <v>33972148.615100004</v>
      </c>
      <c r="E84" s="11">
        <f t="shared" si="4"/>
        <v>339721.486151</v>
      </c>
      <c r="F84" s="3">
        <v>1065</v>
      </c>
      <c r="G84" s="9">
        <f t="shared" si="5"/>
        <v>19445</v>
      </c>
    </row>
    <row r="85" spans="1:7" ht="12.75">
      <c r="A85" s="3">
        <v>1982</v>
      </c>
      <c r="B85" s="11">
        <v>1180119.51106</v>
      </c>
      <c r="C85" s="11">
        <f t="shared" si="3"/>
        <v>11801.1951106</v>
      </c>
      <c r="D85" s="11">
        <f t="shared" si="4"/>
        <v>35152268.12616</v>
      </c>
      <c r="E85" s="11">
        <f t="shared" si="4"/>
        <v>351522.6812616</v>
      </c>
      <c r="F85" s="3">
        <v>1097</v>
      </c>
      <c r="G85" s="9">
        <f t="shared" si="5"/>
        <v>20542</v>
      </c>
    </row>
    <row r="86" spans="1:7" ht="12.75">
      <c r="A86" s="3">
        <v>1983</v>
      </c>
      <c r="B86" s="11">
        <v>1600038.79962</v>
      </c>
      <c r="C86" s="11">
        <f t="shared" si="3"/>
        <v>16000.3879962</v>
      </c>
      <c r="D86" s="11">
        <f t="shared" si="4"/>
        <v>36752306.925780006</v>
      </c>
      <c r="E86" s="11">
        <f t="shared" si="4"/>
        <v>367523.0692578</v>
      </c>
      <c r="F86" s="3">
        <v>1402</v>
      </c>
      <c r="G86" s="9">
        <f t="shared" si="5"/>
        <v>21944</v>
      </c>
    </row>
    <row r="87" spans="1:7" ht="12.75">
      <c r="A87" s="3">
        <v>1984</v>
      </c>
      <c r="B87" s="11">
        <v>945038.08138</v>
      </c>
      <c r="C87" s="11">
        <f t="shared" si="3"/>
        <v>9450.3808138</v>
      </c>
      <c r="D87" s="11">
        <f t="shared" si="4"/>
        <v>37697345.00716001</v>
      </c>
      <c r="E87" s="11">
        <f t="shared" si="4"/>
        <v>376973.4500716</v>
      </c>
      <c r="F87" s="3">
        <v>1820</v>
      </c>
      <c r="G87" s="9">
        <f t="shared" si="5"/>
        <v>23764</v>
      </c>
    </row>
    <row r="88" spans="1:7" ht="12.75">
      <c r="A88" s="3">
        <v>1985</v>
      </c>
      <c r="B88" s="11">
        <v>1481504.17416</v>
      </c>
      <c r="C88" s="11">
        <f t="shared" si="3"/>
        <v>14815.0417416</v>
      </c>
      <c r="D88" s="11">
        <f t="shared" si="4"/>
        <v>39178849.18132001</v>
      </c>
      <c r="E88" s="11">
        <f t="shared" si="4"/>
        <v>391788.4918132</v>
      </c>
      <c r="F88" s="3">
        <v>1562</v>
      </c>
      <c r="G88" s="9">
        <f t="shared" si="5"/>
        <v>25326</v>
      </c>
    </row>
    <row r="89" spans="1:7" ht="12.75">
      <c r="A89" s="3">
        <v>1986</v>
      </c>
      <c r="B89" s="11">
        <v>2983024.34953</v>
      </c>
      <c r="C89" s="11">
        <f t="shared" si="3"/>
        <v>29830.243495299997</v>
      </c>
      <c r="D89" s="11">
        <f t="shared" si="4"/>
        <v>42161873.53085001</v>
      </c>
      <c r="E89" s="11">
        <f t="shared" si="4"/>
        <v>421618.7353085</v>
      </c>
      <c r="F89" s="3">
        <v>1838</v>
      </c>
      <c r="G89" s="9">
        <f t="shared" si="5"/>
        <v>27164</v>
      </c>
    </row>
    <row r="90" spans="1:7" ht="12.75">
      <c r="A90" s="3">
        <v>1987</v>
      </c>
      <c r="B90" s="11">
        <v>1185755.73046</v>
      </c>
      <c r="C90" s="11">
        <f t="shared" si="3"/>
        <v>11857.557304599999</v>
      </c>
      <c r="D90" s="11">
        <f t="shared" si="4"/>
        <v>43347629.26131001</v>
      </c>
      <c r="E90" s="11">
        <f t="shared" si="4"/>
        <v>433476.2926131</v>
      </c>
      <c r="F90" s="3">
        <v>1667</v>
      </c>
      <c r="G90" s="9">
        <f t="shared" si="5"/>
        <v>28831</v>
      </c>
    </row>
    <row r="91" spans="1:7" ht="12.75">
      <c r="A91" s="3">
        <v>1988</v>
      </c>
      <c r="B91" s="11">
        <v>3473318.02658</v>
      </c>
      <c r="C91" s="11">
        <f t="shared" si="3"/>
        <v>34733.1802658</v>
      </c>
      <c r="D91" s="11">
        <f t="shared" si="4"/>
        <v>46820947.28789001</v>
      </c>
      <c r="E91" s="11">
        <f t="shared" si="4"/>
        <v>468209.4728789</v>
      </c>
      <c r="F91" s="3">
        <v>1854</v>
      </c>
      <c r="G91" s="9">
        <f t="shared" si="5"/>
        <v>30685</v>
      </c>
    </row>
    <row r="92" spans="1:7" ht="12.75">
      <c r="A92" s="3">
        <v>1989</v>
      </c>
      <c r="B92" s="11">
        <v>3569851.89902</v>
      </c>
      <c r="C92" s="11">
        <f t="shared" si="3"/>
        <v>35698.5189902</v>
      </c>
      <c r="D92" s="11">
        <f t="shared" si="4"/>
        <v>50390799.18691001</v>
      </c>
      <c r="E92" s="11">
        <f t="shared" si="4"/>
        <v>503907.9918691</v>
      </c>
      <c r="F92" s="3">
        <v>1580</v>
      </c>
      <c r="G92" s="9">
        <f t="shared" si="5"/>
        <v>32265</v>
      </c>
    </row>
    <row r="93" spans="1:7" ht="12.75">
      <c r="A93" s="3">
        <v>1990</v>
      </c>
      <c r="B93" s="11">
        <v>2981449.87028</v>
      </c>
      <c r="C93" s="11">
        <f t="shared" si="3"/>
        <v>29814.4987028</v>
      </c>
      <c r="D93" s="11">
        <f t="shared" si="4"/>
        <v>53372249.05719001</v>
      </c>
      <c r="E93" s="11">
        <f t="shared" si="4"/>
        <v>533722.4905719</v>
      </c>
      <c r="F93" s="3">
        <v>4086</v>
      </c>
      <c r="G93" s="9">
        <f t="shared" si="5"/>
        <v>36351</v>
      </c>
    </row>
    <row r="94" spans="1:7" ht="12.75">
      <c r="A94" s="3">
        <v>1991</v>
      </c>
      <c r="B94" s="11">
        <v>3859022.32635</v>
      </c>
      <c r="C94" s="11">
        <f t="shared" si="3"/>
        <v>38590.223263500004</v>
      </c>
      <c r="D94" s="11">
        <f t="shared" si="4"/>
        <v>57231271.38354001</v>
      </c>
      <c r="E94" s="11">
        <f t="shared" si="4"/>
        <v>572312.7138354001</v>
      </c>
      <c r="F94" s="3">
        <v>2105</v>
      </c>
      <c r="G94" s="9">
        <f t="shared" si="5"/>
        <v>38456</v>
      </c>
    </row>
    <row r="95" spans="1:7" ht="12.75">
      <c r="A95" s="3">
        <v>1992</v>
      </c>
      <c r="B95" s="11">
        <v>14758543.83938</v>
      </c>
      <c r="C95" s="11">
        <f t="shared" si="3"/>
        <v>147585.4383938</v>
      </c>
      <c r="D95" s="11">
        <f t="shared" si="4"/>
        <v>71989815.22292002</v>
      </c>
      <c r="E95" s="11">
        <f t="shared" si="4"/>
        <v>719898.1522292001</v>
      </c>
      <c r="F95" s="3">
        <v>2700</v>
      </c>
      <c r="G95" s="9">
        <f t="shared" si="5"/>
        <v>41156</v>
      </c>
    </row>
    <row r="96" spans="1:7" ht="12.75">
      <c r="A96" s="3">
        <v>1993</v>
      </c>
      <c r="B96" s="11">
        <v>1787485.54758</v>
      </c>
      <c r="C96" s="11">
        <f t="shared" si="3"/>
        <v>17874.8554758</v>
      </c>
      <c r="D96" s="11">
        <f t="shared" si="4"/>
        <v>73777300.77050002</v>
      </c>
      <c r="E96" s="11">
        <f t="shared" si="4"/>
        <v>737773.0077050001</v>
      </c>
      <c r="F96" s="3">
        <v>1731</v>
      </c>
      <c r="G96" s="9">
        <f t="shared" si="5"/>
        <v>42887</v>
      </c>
    </row>
    <row r="97" spans="1:7" ht="12.75">
      <c r="A97" s="3">
        <v>1994</v>
      </c>
      <c r="B97" s="11">
        <v>1476417.22046</v>
      </c>
      <c r="C97" s="11">
        <f t="shared" si="3"/>
        <v>14764.1722046</v>
      </c>
      <c r="D97" s="11">
        <f t="shared" si="4"/>
        <v>75253717.99096002</v>
      </c>
      <c r="E97" s="11">
        <f t="shared" si="4"/>
        <v>752537.1799096001</v>
      </c>
      <c r="F97" s="3">
        <v>2444</v>
      </c>
      <c r="G97" s="9">
        <f t="shared" si="5"/>
        <v>45331</v>
      </c>
    </row>
    <row r="98" spans="1:7" ht="12.75">
      <c r="A98" s="3">
        <v>1995</v>
      </c>
      <c r="B98" s="11">
        <v>2790051.02575</v>
      </c>
      <c r="C98" s="11">
        <f t="shared" si="3"/>
        <v>27900.510257500002</v>
      </c>
      <c r="D98" s="11">
        <f t="shared" si="4"/>
        <v>78043769.01671001</v>
      </c>
      <c r="E98" s="11">
        <f t="shared" si="4"/>
        <v>780437.6901671</v>
      </c>
      <c r="F98" s="3">
        <v>1879</v>
      </c>
      <c r="G98" s="9">
        <f t="shared" si="5"/>
        <v>47210</v>
      </c>
    </row>
    <row r="99" spans="1:7" ht="12.75">
      <c r="A99" s="3">
        <v>1996</v>
      </c>
      <c r="B99" s="11">
        <v>2164514.53619</v>
      </c>
      <c r="C99" s="11">
        <f t="shared" si="3"/>
        <v>21645.1453619</v>
      </c>
      <c r="D99" s="11">
        <f t="shared" si="4"/>
        <v>80208283.55290002</v>
      </c>
      <c r="E99" s="11">
        <f t="shared" si="4"/>
        <v>802082.835529</v>
      </c>
      <c r="F99" s="3">
        <v>2651</v>
      </c>
      <c r="G99" s="9">
        <f t="shared" si="5"/>
        <v>49861</v>
      </c>
    </row>
    <row r="100" spans="1:7" ht="12.75">
      <c r="A100" s="3">
        <v>1997</v>
      </c>
      <c r="B100" s="11">
        <v>2678648.9884</v>
      </c>
      <c r="C100" s="11">
        <f t="shared" si="3"/>
        <v>26786.489884000002</v>
      </c>
      <c r="D100" s="11">
        <f t="shared" si="4"/>
        <v>82886932.54130001</v>
      </c>
      <c r="E100" s="11">
        <f t="shared" si="4"/>
        <v>828869.3254130001</v>
      </c>
      <c r="F100" s="3">
        <v>1877</v>
      </c>
      <c r="G100" s="9">
        <f t="shared" si="5"/>
        <v>51738</v>
      </c>
    </row>
    <row r="101" spans="1:7" ht="12.75">
      <c r="A101" s="3">
        <v>1998</v>
      </c>
      <c r="B101" s="11">
        <v>2881677.73804</v>
      </c>
      <c r="C101" s="11">
        <f t="shared" si="3"/>
        <v>28816.777380400003</v>
      </c>
      <c r="D101" s="11">
        <f t="shared" si="4"/>
        <v>85768610.27934001</v>
      </c>
      <c r="E101" s="11">
        <f t="shared" si="4"/>
        <v>857686.1027934001</v>
      </c>
      <c r="F101" s="3">
        <v>1969</v>
      </c>
      <c r="G101" s="9">
        <f t="shared" si="5"/>
        <v>53707</v>
      </c>
    </row>
    <row r="102" spans="1:7" ht="12.75">
      <c r="A102" s="3">
        <v>1999</v>
      </c>
      <c r="B102" s="11">
        <v>1585114.93201</v>
      </c>
      <c r="C102" s="11">
        <f t="shared" si="3"/>
        <v>15851.149320100001</v>
      </c>
      <c r="D102" s="11">
        <f t="shared" si="4"/>
        <v>87353725.21135001</v>
      </c>
      <c r="E102" s="11">
        <f t="shared" si="4"/>
        <v>873537.2521135</v>
      </c>
      <c r="F102" s="3">
        <v>2493</v>
      </c>
      <c r="G102" s="9">
        <f t="shared" si="5"/>
        <v>56200</v>
      </c>
    </row>
    <row r="103" spans="1:7" ht="12.75">
      <c r="A103" s="3">
        <v>2000</v>
      </c>
      <c r="B103" s="11">
        <v>3225724.48594</v>
      </c>
      <c r="C103" s="11">
        <f t="shared" si="3"/>
        <v>32257.2448594</v>
      </c>
      <c r="D103" s="11">
        <f t="shared" si="4"/>
        <v>90579449.69729</v>
      </c>
      <c r="E103" s="11">
        <f t="shared" si="4"/>
        <v>905794.4969729</v>
      </c>
      <c r="F103" s="3">
        <v>5874</v>
      </c>
      <c r="G103" s="9">
        <f t="shared" si="5"/>
        <v>62074</v>
      </c>
    </row>
    <row r="104" spans="1:7" ht="12.75">
      <c r="A104" s="3">
        <v>2001</v>
      </c>
      <c r="B104" s="11">
        <v>5049930.32357</v>
      </c>
      <c r="C104" s="11">
        <f t="shared" si="3"/>
        <v>50499.3032357</v>
      </c>
      <c r="D104" s="11">
        <f t="shared" si="4"/>
        <v>95629380.02086</v>
      </c>
      <c r="E104" s="11">
        <f t="shared" si="4"/>
        <v>956293.8002086</v>
      </c>
      <c r="F104" s="3">
        <v>6400</v>
      </c>
      <c r="G104" s="9">
        <f t="shared" si="5"/>
        <v>68474</v>
      </c>
    </row>
    <row r="105" spans="1:7" ht="12.75">
      <c r="A105" s="3">
        <v>2002</v>
      </c>
      <c r="B105" s="11">
        <v>2733915.11884</v>
      </c>
      <c r="C105" s="11">
        <f t="shared" si="3"/>
        <v>27339.151188400003</v>
      </c>
      <c r="D105" s="11">
        <f t="shared" si="4"/>
        <v>98363295.1397</v>
      </c>
      <c r="E105" s="11">
        <f t="shared" si="4"/>
        <v>983632.951397</v>
      </c>
      <c r="F105" s="3">
        <v>4256</v>
      </c>
      <c r="G105" s="9">
        <f t="shared" si="5"/>
        <v>72730</v>
      </c>
    </row>
    <row r="106" spans="1:7" ht="12.75">
      <c r="A106" s="3">
        <v>2003</v>
      </c>
      <c r="B106" s="11">
        <v>2254464.68933</v>
      </c>
      <c r="C106" s="11">
        <f t="shared" si="3"/>
        <v>22544.6468933</v>
      </c>
      <c r="D106" s="11">
        <f t="shared" si="4"/>
        <v>100617759.82902999</v>
      </c>
      <c r="E106" s="11">
        <f t="shared" si="4"/>
        <v>1006177.5982903</v>
      </c>
      <c r="F106" s="3">
        <v>2886</v>
      </c>
      <c r="G106" s="9">
        <f t="shared" si="5"/>
        <v>75616</v>
      </c>
    </row>
    <row r="107" spans="1:7" ht="12.75">
      <c r="A107" s="3">
        <v>2004</v>
      </c>
      <c r="B107" s="11">
        <v>4966042.16374</v>
      </c>
      <c r="C107" s="11">
        <f t="shared" si="3"/>
        <v>49660.421637399995</v>
      </c>
      <c r="D107" s="11">
        <f t="shared" si="4"/>
        <v>105583801.99276999</v>
      </c>
      <c r="E107" s="11">
        <f t="shared" si="4"/>
        <v>1055838.0199277</v>
      </c>
      <c r="F107" s="3">
        <v>3225</v>
      </c>
      <c r="G107" s="9">
        <f t="shared" si="5"/>
        <v>78841</v>
      </c>
    </row>
    <row r="108" spans="1:7" ht="12.75">
      <c r="A108" s="3">
        <v>2005</v>
      </c>
      <c r="B108" s="11">
        <v>2424618.67083</v>
      </c>
      <c r="C108" s="11">
        <f t="shared" si="3"/>
        <v>24246.186708300003</v>
      </c>
      <c r="D108" s="11">
        <f t="shared" si="4"/>
        <v>108008420.66359998</v>
      </c>
      <c r="E108" s="11">
        <f t="shared" si="4"/>
        <v>1080084.206636</v>
      </c>
      <c r="F108" s="3">
        <v>3433</v>
      </c>
      <c r="G108" s="9">
        <f t="shared" si="5"/>
        <v>82274</v>
      </c>
    </row>
    <row r="109" spans="1:7" ht="12.75">
      <c r="A109" s="3">
        <v>2006</v>
      </c>
      <c r="B109" s="11">
        <v>2200454.68428</v>
      </c>
      <c r="C109" s="11">
        <f t="shared" si="3"/>
        <v>22004.546842800002</v>
      </c>
      <c r="D109" s="11">
        <f t="shared" si="4"/>
        <v>110208875.34787998</v>
      </c>
      <c r="E109" s="11">
        <f t="shared" si="4"/>
        <v>1102088.7534788</v>
      </c>
      <c r="F109" s="3">
        <v>2851</v>
      </c>
      <c r="G109" s="9">
        <f>F109+G108</f>
        <v>85125</v>
      </c>
    </row>
    <row r="110" spans="1:7" ht="12.75">
      <c r="A110" s="3">
        <v>2007</v>
      </c>
      <c r="B110" s="11">
        <v>2969598.83861</v>
      </c>
      <c r="C110" s="11">
        <f t="shared" si="3"/>
        <v>29695.988386099998</v>
      </c>
      <c r="D110" s="11">
        <f t="shared" si="4"/>
        <v>113178474.18648997</v>
      </c>
      <c r="E110" s="11">
        <f t="shared" si="4"/>
        <v>1131784.7418648999</v>
      </c>
      <c r="F110" s="3">
        <v>2588</v>
      </c>
      <c r="G110" s="9">
        <f t="shared" si="5"/>
        <v>87713</v>
      </c>
    </row>
    <row r="111" spans="1:7" ht="12.75">
      <c r="A111" s="3">
        <v>2008</v>
      </c>
      <c r="B111" s="11">
        <v>2734637.73391</v>
      </c>
      <c r="C111" s="11">
        <f t="shared" si="3"/>
        <v>27346.3773391</v>
      </c>
      <c r="D111" s="11">
        <f t="shared" si="4"/>
        <v>115913111.92039996</v>
      </c>
      <c r="E111" s="11">
        <f t="shared" si="4"/>
        <v>1159131.1192039999</v>
      </c>
      <c r="F111" s="3">
        <v>2668</v>
      </c>
      <c r="G111" s="9">
        <f t="shared" si="5"/>
        <v>90381</v>
      </c>
    </row>
    <row r="112" spans="1:7" ht="12.75">
      <c r="A112" s="3">
        <v>2009</v>
      </c>
      <c r="B112" s="11">
        <v>1888770.93694</v>
      </c>
      <c r="C112" s="11">
        <f t="shared" si="3"/>
        <v>18887.7093694</v>
      </c>
      <c r="D112" s="11">
        <f t="shared" si="4"/>
        <v>117801882.85733996</v>
      </c>
      <c r="E112" s="11">
        <f t="shared" si="4"/>
        <v>1178018.8285734</v>
      </c>
      <c r="F112" s="3">
        <v>1962</v>
      </c>
      <c r="G112" s="9">
        <f t="shared" si="5"/>
        <v>92343</v>
      </c>
    </row>
    <row r="113" spans="1:7" ht="12.75">
      <c r="A113" s="3">
        <v>2010</v>
      </c>
      <c r="B113" s="11">
        <v>1826184.5723</v>
      </c>
      <c r="C113" s="11">
        <f t="shared" si="3"/>
        <v>18261.845723000002</v>
      </c>
      <c r="D113" s="11">
        <f t="shared" si="4"/>
        <v>119628067.42963997</v>
      </c>
      <c r="E113" s="11">
        <f t="shared" si="4"/>
        <v>1196280.6742963998</v>
      </c>
      <c r="F113" s="3">
        <v>4281</v>
      </c>
      <c r="G113" s="9">
        <f t="shared" si="5"/>
        <v>96624</v>
      </c>
    </row>
    <row r="114" spans="1:7" ht="12.75">
      <c r="A114" s="3">
        <v>2011</v>
      </c>
      <c r="B114" s="11">
        <v>192242.98675</v>
      </c>
      <c r="C114" s="11">
        <f t="shared" si="3"/>
        <v>1922.4298675</v>
      </c>
      <c r="D114" s="11">
        <f t="shared" si="4"/>
        <v>119820310.41638997</v>
      </c>
      <c r="E114" s="11">
        <f t="shared" si="4"/>
        <v>1198203.1041638998</v>
      </c>
      <c r="F114" s="3">
        <v>118</v>
      </c>
      <c r="G114" s="9">
        <f>F114+G113</f>
        <v>96742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cp:lastPrinted>2011-08-04T08:46:46Z</cp:lastPrinted>
  <dcterms:created xsi:type="dcterms:W3CDTF">2011-08-03T14:35:29Z</dcterms:created>
  <dcterms:modified xsi:type="dcterms:W3CDTF">2011-08-25T09:44:01Z</dcterms:modified>
  <cp:category/>
  <cp:version/>
  <cp:contentType/>
  <cp:contentStatus/>
</cp:coreProperties>
</file>