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320" windowHeight="6270" activeTab="0"/>
  </bookViews>
  <sheets>
    <sheet name="Fig.4.16b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<sst xmlns="http://schemas.openxmlformats.org/spreadsheetml/2006/main" count="50" uniqueCount="37">
  <si>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Group</t>
  </si>
  <si>
    <t>&gt;1900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</si>
  <si>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</si>
  <si>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</si>
  <si>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</si>
  <si>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</si>
  <si>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</si>
  <si>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</si>
  <si>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</si>
  <si>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</si>
  <si>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</si>
  <si>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</si>
  <si>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</si>
  <si>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No date</t>
  </si>
  <si>
    <t>Plants</t>
  </si>
  <si>
    <t>Invasive Plants</t>
  </si>
  <si>
    <t>Noninvasive Plants</t>
  </si>
  <si>
    <t>Potentially invasive Plants</t>
  </si>
  <si>
    <t xml:space="preserve">Invertebrates </t>
  </si>
  <si>
    <t>Invasive Invertebrates</t>
  </si>
  <si>
    <t>Noninvasive Invertebrates</t>
  </si>
  <si>
    <t>Potentially Invasive Invertebrates</t>
  </si>
  <si>
    <t>Established Plants</t>
  </si>
  <si>
    <t>Not Established Plants</t>
  </si>
  <si>
    <t>Established Invertebrates</t>
  </si>
  <si>
    <t>Not Established Invertebrates</t>
  </si>
  <si>
    <t>Vertebrates</t>
  </si>
  <si>
    <t>Invasive Vertebrates</t>
  </si>
  <si>
    <t>Noninvasive Verterbates</t>
  </si>
  <si>
    <t>Established Verterbates</t>
  </si>
  <si>
    <t>Potentially invasive Verterbates</t>
  </si>
  <si>
    <t>Not established Verterbates</t>
  </si>
  <si>
    <t>Cumulative totals</t>
  </si>
  <si>
    <t>Invertebrates</t>
  </si>
  <si>
    <t>2000-</t>
  </si>
  <si>
    <t xml:space="preserve">Primary producers </t>
  </si>
  <si>
    <t>unknown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</si>
</sst>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4"/>
          <c:w val="0.766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Blad1!$A$26</c:f>
              <c:strCache>
                <c:ptCount val="1"/>
                <c:pt idx="0">
                  <c:v>Vertebrates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Blad1!$B$25:$N$25</c:f>
              <c:strCache>
                <c:ptCount val="13"/>
                <c:pt idx="1">
                  <c:v>&gt;1900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</c:v>
                </c:pt>
              </c:strCache>
            </c:strRef>
          </c:cat>
          <c:val>
            <c:numRef>
              <c:f>Blad1!$B$26:$N$26</c:f>
              <c:numCache>
                <c:ptCount val="13"/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26</c:v>
                </c:pt>
                <c:pt idx="9">
                  <c:v>34</c:v>
                </c:pt>
                <c:pt idx="10">
                  <c:v>36</c:v>
                </c:pt>
                <c:pt idx="11">
                  <c:v>39</c:v>
                </c:pt>
                <c:pt idx="12">
                  <c:v>40</c:v>
                </c:pt>
              </c:numCache>
            </c:numRef>
          </c:val>
        </c:ser>
        <c:ser>
          <c:idx val="1"/>
          <c:order val="1"/>
          <c:tx>
            <c:strRef>
              <c:f>Blad1!$A$27</c:f>
              <c:strCache>
                <c:ptCount val="1"/>
                <c:pt idx="0">
                  <c:v>Invertebrates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Blad1!$B$25:$N$25</c:f>
              <c:strCache>
                <c:ptCount val="13"/>
                <c:pt idx="1">
                  <c:v>&gt;1900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</c:v>
                </c:pt>
              </c:strCache>
            </c:strRef>
          </c:cat>
          <c:val>
            <c:numRef>
              <c:f>Blad1!$B$27:$N$27</c:f>
              <c:numCache>
                <c:ptCount val="13"/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35</c:v>
                </c:pt>
                <c:pt idx="8">
                  <c:v>39</c:v>
                </c:pt>
                <c:pt idx="9">
                  <c:v>48</c:v>
                </c:pt>
                <c:pt idx="10">
                  <c:v>54</c:v>
                </c:pt>
                <c:pt idx="11">
                  <c:v>64</c:v>
                </c:pt>
                <c:pt idx="12">
                  <c:v>64</c:v>
                </c:pt>
              </c:numCache>
            </c:numRef>
          </c:val>
        </c:ser>
        <c:ser>
          <c:idx val="2"/>
          <c:order val="2"/>
          <c:tx>
            <c:strRef>
              <c:f>Blad1!$A$28</c:f>
              <c:strCache>
                <c:ptCount val="1"/>
                <c:pt idx="0">
                  <c:v>Primary producers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Blad1!$B$25:$N$25</c:f>
              <c:strCache>
                <c:ptCount val="13"/>
                <c:pt idx="1">
                  <c:v>&gt;1900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</c:v>
                </c:pt>
              </c:strCache>
            </c:strRef>
          </c:cat>
          <c:val>
            <c:numRef>
              <c:f>Blad1!$B$28:$N$28</c:f>
              <c:numCache>
                <c:ptCount val="13"/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27</c:v>
                </c:pt>
                <c:pt idx="9">
                  <c:v>30</c:v>
                </c:pt>
                <c:pt idx="10">
                  <c:v>32</c:v>
                </c:pt>
                <c:pt idx="11">
                  <c:v>35</c:v>
                </c:pt>
                <c:pt idx="12">
                  <c:v>36</c:v>
                </c:pt>
              </c:numCache>
            </c:numRef>
          </c:val>
        </c:ser>
        <c:overlap val="100"/>
        <c:axId val="41138674"/>
        <c:axId val="34703747"/>
      </c:barChart>
      <c:cat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of Introduction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3747"/>
        <c:crosses val="autoZero"/>
        <c:auto val="1"/>
        <c:lblOffset val="100"/>
        <c:tickLblSkip val="1"/>
        <c:noMultiLvlLbl val="0"/>
      </c:catAx>
      <c:valAx>
        <c:axId val="3470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094"/>
          <c:w val="0.214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6">
      <selection activeCell="B66" sqref="B66"/>
    </sheetView>
  </sheetViews>
  <sheetFormatPr defaultColWidth="9.140625" defaultRowHeight="12.75"/>
  <cols>
    <col min="1" max="1" width="18.8515625" style="0" customWidth="1"/>
    <col min="2" max="2" width="12.8515625" style="0" customWidth="1"/>
    <col min="3" max="3" width="11.00390625" style="0" customWidth="1"/>
    <col min="5" max="5" width="8.8515625" style="0" customWidth="1"/>
    <col min="6" max="6" width="10.00390625" style="0" customWidth="1"/>
    <col min="7" max="7" width="9.57421875" style="0" customWidth="1"/>
    <col min="8" max="8" width="9.00390625" style="0" customWidth="1"/>
    <col min="9" max="10" width="9.57421875" style="0" customWidth="1"/>
    <col min="11" max="11" width="8.8515625" style="0" customWidth="1"/>
    <col min="13" max="13" width="9.421875" style="0" customWidth="1"/>
    <col min="15" max="15" width="6.28125" style="0" customWidth="1"/>
  </cols>
  <sheetData>
    <row r="1" spans="1:14" ht="12.75">
      <c r="A1" t="s">
        <v>0</v>
      </c>
      <c r="B1" t="s">
        <v>13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5" ht="12.75">
      <c r="A2" t="s">
        <v>26</v>
      </c>
      <c r="B2">
        <v>10</v>
      </c>
      <c r="C2">
        <v>13</v>
      </c>
      <c r="D2">
        <v>0</v>
      </c>
      <c r="E2">
        <v>1</v>
      </c>
      <c r="F2">
        <v>3</v>
      </c>
      <c r="G2">
        <v>0</v>
      </c>
      <c r="H2">
        <v>0</v>
      </c>
      <c r="I2">
        <v>2</v>
      </c>
      <c r="J2">
        <v>8</v>
      </c>
      <c r="K2">
        <v>3</v>
      </c>
      <c r="L2">
        <v>2</v>
      </c>
      <c r="M2">
        <v>3</v>
      </c>
      <c r="N2">
        <v>1</v>
      </c>
      <c r="O2">
        <f>SUM(C2:N2)</f>
        <v>36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29</v>
      </c>
    </row>
    <row r="8" ht="12.75">
      <c r="A8" t="s">
        <v>31</v>
      </c>
    </row>
    <row r="10" spans="1:15" ht="12.75">
      <c r="A10" t="s">
        <v>14</v>
      </c>
      <c r="B10">
        <v>3</v>
      </c>
      <c r="C10">
        <v>15</v>
      </c>
      <c r="D10">
        <v>1</v>
      </c>
      <c r="E10">
        <v>0</v>
      </c>
      <c r="F10">
        <v>1</v>
      </c>
      <c r="G10">
        <v>0</v>
      </c>
      <c r="H10">
        <v>0</v>
      </c>
      <c r="I10">
        <v>2</v>
      </c>
      <c r="J10">
        <v>8</v>
      </c>
      <c r="K10">
        <v>3</v>
      </c>
      <c r="L10">
        <v>2</v>
      </c>
      <c r="M10">
        <v>3</v>
      </c>
      <c r="N10">
        <v>1</v>
      </c>
      <c r="O10">
        <f>SUM(C10:N10)</f>
        <v>36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22</v>
      </c>
    </row>
    <row r="15" ht="12.75">
      <c r="A15" t="s">
        <v>23</v>
      </c>
    </row>
    <row r="17" spans="1:15" ht="12.75">
      <c r="A17" t="s">
        <v>18</v>
      </c>
      <c r="B17">
        <v>21</v>
      </c>
      <c r="C17">
        <v>10</v>
      </c>
      <c r="D17">
        <v>3</v>
      </c>
      <c r="E17">
        <v>4</v>
      </c>
      <c r="F17">
        <v>8</v>
      </c>
      <c r="G17">
        <v>2</v>
      </c>
      <c r="H17">
        <v>1</v>
      </c>
      <c r="I17">
        <v>7</v>
      </c>
      <c r="J17">
        <v>4</v>
      </c>
      <c r="K17">
        <v>9</v>
      </c>
      <c r="L17">
        <v>6</v>
      </c>
      <c r="M17">
        <v>10</v>
      </c>
      <c r="N17">
        <v>0</v>
      </c>
      <c r="O17">
        <f>SUM(C17:N17)</f>
        <v>64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24</v>
      </c>
    </row>
    <row r="22" ht="12.75">
      <c r="A22" t="s">
        <v>25</v>
      </c>
    </row>
    <row r="24" ht="12.75">
      <c r="A24" t="s">
        <v>32</v>
      </c>
    </row>
    <row r="25" spans="2:15" ht="12.75"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34</v>
      </c>
      <c r="O25" t="s">
        <v>36</v>
      </c>
    </row>
    <row r="26" spans="1:15" ht="12.75">
      <c r="A26" t="s">
        <v>26</v>
      </c>
      <c r="C26">
        <v>13</v>
      </c>
      <c r="D26">
        <v>13</v>
      </c>
      <c r="E26">
        <v>14</v>
      </c>
      <c r="F26">
        <v>17</v>
      </c>
      <c r="G26">
        <v>17</v>
      </c>
      <c r="H26">
        <v>17</v>
      </c>
      <c r="I26">
        <v>19</v>
      </c>
      <c r="J26">
        <v>26</v>
      </c>
      <c r="K26">
        <v>34</v>
      </c>
      <c r="L26">
        <v>36</v>
      </c>
      <c r="M26">
        <v>39</v>
      </c>
      <c r="N26">
        <v>40</v>
      </c>
      <c r="O26">
        <v>10</v>
      </c>
    </row>
    <row r="27" spans="1:15" ht="12.75">
      <c r="A27" t="s">
        <v>33</v>
      </c>
      <c r="C27">
        <v>10</v>
      </c>
      <c r="D27">
        <v>13</v>
      </c>
      <c r="E27">
        <v>17</v>
      </c>
      <c r="F27">
        <v>25</v>
      </c>
      <c r="G27">
        <v>27</v>
      </c>
      <c r="H27">
        <v>28</v>
      </c>
      <c r="I27">
        <v>35</v>
      </c>
      <c r="J27">
        <v>39</v>
      </c>
      <c r="K27">
        <v>48</v>
      </c>
      <c r="L27">
        <v>54</v>
      </c>
      <c r="M27">
        <v>64</v>
      </c>
      <c r="N27">
        <v>64</v>
      </c>
      <c r="O27">
        <v>21</v>
      </c>
    </row>
    <row r="28" spans="1:15" ht="12.75">
      <c r="A28" t="s">
        <v>35</v>
      </c>
      <c r="C28">
        <v>15</v>
      </c>
      <c r="D28">
        <v>16</v>
      </c>
      <c r="E28">
        <v>16</v>
      </c>
      <c r="F28">
        <v>17</v>
      </c>
      <c r="G28">
        <v>17</v>
      </c>
      <c r="H28">
        <v>17</v>
      </c>
      <c r="I28">
        <v>19</v>
      </c>
      <c r="J28">
        <v>27</v>
      </c>
      <c r="K28">
        <v>30</v>
      </c>
      <c r="L28">
        <v>32</v>
      </c>
      <c r="M28">
        <v>35</v>
      </c>
      <c r="N28">
        <v>36</v>
      </c>
      <c r="O28">
        <v>3</v>
      </c>
    </row>
  </sheetData>
  <sheetProtection/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Naturvårdsverket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Josefsson</dc:creator>
  <cp:keywords/>
  <dc:description/>
  <cp:lastModifiedBy>Katarzyna Biala</cp:lastModifiedBy>
  <cp:lastPrinted>2006-12-14T12:59:43Z</cp:lastPrinted>
  <dcterms:created xsi:type="dcterms:W3CDTF">2006-12-12T13:01:58Z</dcterms:created>
  <dcterms:modified xsi:type="dcterms:W3CDTF">2012-02-22T16:07:26Z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1470544664</vt:i4>
  </property>
  <property fmtid="{D5CDD505-2E9C-101B-9397-08002B2CF9AE}" pid="3" name="_NewReviewCycle">
    <vt:lpwstr/>
  </property>
  <property fmtid="{D5CDD505-2E9C-101B-9397-08002B2CF9AE}" pid="4" name="_EmailSubject">
    <vt:lpwstr>figure 19 on freswater alien species</vt:lpwstr>
  </property>
  <property fmtid="{D5CDD505-2E9C-101B-9397-08002B2CF9AE}" pid="5" name="_AuthorEmail">
    <vt:lpwstr>Mette.Lund@eea.europa.eu</vt:lpwstr>
  </property>
  <property fmtid="{D5CDD505-2E9C-101B-9397-08002B2CF9AE}" pid="6" name="_AuthorEmailDisplayName">
    <vt:lpwstr>Mette Palitzsch Lund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