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pSCIs_" sheetId="1" r:id="rId1"/>
    <sheet name="Areas pSCIs" sheetId="2" r:id="rId2"/>
    <sheet name="SPAs" sheetId="3" r:id="rId3"/>
    <sheet name="Areas SPAs" sheetId="4" r:id="rId4"/>
  </sheets>
  <definedNames/>
  <calcPr fullCalcOnLoad="1"/>
</workbook>
</file>

<file path=xl/sharedStrings.xml><?xml version="1.0" encoding="utf-8"?>
<sst xmlns="http://schemas.openxmlformats.org/spreadsheetml/2006/main" count="76" uniqueCount="55">
  <si>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</si>
  <si>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</si>
  <si>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</si>
  <si>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</si>
  <si>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</si>
  <si>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</si>
  <si>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</si>
  <si>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</si>
  <si>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</si>
  <si>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</si>
  <si>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</si>
  <si>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</si>
  <si>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</si>
  <si>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</si>
  <si>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</si>
  <si>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Total</t>
  </si>
  <si>
    <t>2 half 95</t>
  </si>
  <si>
    <t>1 half 96</t>
  </si>
  <si>
    <t>2 half 96</t>
  </si>
  <si>
    <t>1half 97</t>
  </si>
  <si>
    <t>2 half 97</t>
  </si>
  <si>
    <t>1 half 98</t>
  </si>
  <si>
    <t>2 half 98</t>
  </si>
  <si>
    <t>1 half 99</t>
  </si>
  <si>
    <t>2 half 99</t>
  </si>
  <si>
    <t>1 half 00</t>
  </si>
  <si>
    <t>2 half 00</t>
  </si>
  <si>
    <t>1 half 01</t>
  </si>
  <si>
    <t>2 half 01</t>
  </si>
  <si>
    <t>1 half 02</t>
  </si>
  <si>
    <t>2 half 02</t>
  </si>
  <si>
    <t>1 half 03</t>
  </si>
  <si>
    <t>2 half 03</t>
  </si>
  <si>
    <t>1 half 04</t>
  </si>
  <si>
    <t>2 half 04</t>
  </si>
  <si>
    <t>1 half 05</t>
  </si>
  <si>
    <t>2 half 05</t>
  </si>
  <si>
    <t>*</t>
  </si>
  <si>
    <t>no data, we have used from previous year</t>
  </si>
  <si>
    <t>AREA(ha)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</si>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</sst>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2"/>
    </font>
    <font>
      <sz val="11.5"/>
      <name val="Arial"/>
      <family val="2"/>
    </font>
    <font>
      <b/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7" xfId="0" applyNumberForma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'Areas pSCIs'!$B$26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pSCIs'!$B$27:$B$36</c:f>
              <c:numCache>
                <c:ptCount val="10"/>
                <c:pt idx="1">
                  <c:v>1081490</c:v>
                </c:pt>
                <c:pt idx="2">
                  <c:v>828825</c:v>
                </c:pt>
                <c:pt idx="3">
                  <c:v>828825</c:v>
                </c:pt>
                <c:pt idx="4">
                  <c:v>944976.6403</c:v>
                </c:pt>
                <c:pt idx="5">
                  <c:v>914385.04</c:v>
                </c:pt>
                <c:pt idx="6">
                  <c:v>891509.14</c:v>
                </c:pt>
                <c:pt idx="7">
                  <c:v>889625</c:v>
                </c:pt>
                <c:pt idx="8">
                  <c:v>887440.65</c:v>
                </c:pt>
                <c:pt idx="9">
                  <c:v>888393.0779999997</c:v>
                </c:pt>
              </c:numCache>
            </c:numRef>
          </c:val>
        </c:ser>
        <c:ser>
          <c:idx val="1"/>
          <c:order val="1"/>
          <c:tx>
            <c:strRef>
              <c:f>'Areas pSCIs'!$C$26</c:f>
              <c:strCache>
                <c:ptCount val="1"/>
                <c:pt idx="0">
                  <c:v>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pSCIs'!$C$27:$C$36</c:f>
              <c:numCache>
                <c:ptCount val="10"/>
                <c:pt idx="1">
                  <c:v>88868</c:v>
                </c:pt>
                <c:pt idx="2">
                  <c:v>90832</c:v>
                </c:pt>
                <c:pt idx="3">
                  <c:v>91080.79</c:v>
                </c:pt>
                <c:pt idx="4">
                  <c:v>90583.21</c:v>
                </c:pt>
                <c:pt idx="5">
                  <c:v>110452.76</c:v>
                </c:pt>
                <c:pt idx="6">
                  <c:v>110452.76</c:v>
                </c:pt>
                <c:pt idx="7">
                  <c:v>318199.3</c:v>
                </c:pt>
                <c:pt idx="8">
                  <c:v>318480.9619999999</c:v>
                </c:pt>
                <c:pt idx="9">
                  <c:v>322088.0365000001</c:v>
                </c:pt>
              </c:numCache>
            </c:numRef>
          </c:val>
        </c:ser>
        <c:ser>
          <c:idx val="2"/>
          <c:order val="2"/>
          <c:tx>
            <c:strRef>
              <c:f>'Areas pSCIs'!$D$26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pSCIs'!$D$27:$D$36</c:f>
              <c:numCache>
                <c:ptCount val="10"/>
                <c:pt idx="4">
                  <c:v>74112</c:v>
                </c:pt>
                <c:pt idx="5">
                  <c:v>74112</c:v>
                </c:pt>
                <c:pt idx="6">
                  <c:v>140059</c:v>
                </c:pt>
                <c:pt idx="7">
                  <c:v>3214263.6999999885</c:v>
                </c:pt>
                <c:pt idx="8">
                  <c:v>3214627.689999989</c:v>
                </c:pt>
                <c:pt idx="9">
                  <c:v>3214627.6899999883</c:v>
                </c:pt>
              </c:numCache>
            </c:numRef>
          </c:val>
        </c:ser>
        <c:ser>
          <c:idx val="3"/>
          <c:order val="3"/>
          <c:tx>
            <c:strRef>
              <c:f>'Areas pSCIs'!$E$26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pSCIs'!$E$27:$E$36</c:f>
              <c:numCache>
                <c:ptCount val="10"/>
                <c:pt idx="3">
                  <c:v>1025922</c:v>
                </c:pt>
                <c:pt idx="4">
                  <c:v>1025922</c:v>
                </c:pt>
                <c:pt idx="5">
                  <c:v>1025922</c:v>
                </c:pt>
                <c:pt idx="6">
                  <c:v>1025922</c:v>
                </c:pt>
                <c:pt idx="7">
                  <c:v>1113394</c:v>
                </c:pt>
                <c:pt idx="8">
                  <c:v>1113463</c:v>
                </c:pt>
                <c:pt idx="9">
                  <c:v>1113595</c:v>
                </c:pt>
              </c:numCache>
            </c:numRef>
          </c:val>
        </c:ser>
        <c:ser>
          <c:idx val="4"/>
          <c:order val="4"/>
          <c:tx>
            <c:strRef>
              <c:f>'Areas pSCIs'!$F$26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pSCIs'!$F$27:$F$36</c:f>
              <c:numCache>
                <c:ptCount val="10"/>
                <c:pt idx="1">
                  <c:v>235011</c:v>
                </c:pt>
                <c:pt idx="2">
                  <c:v>457262.6</c:v>
                </c:pt>
                <c:pt idx="3">
                  <c:v>7025005.288170003</c:v>
                </c:pt>
                <c:pt idx="4">
                  <c:v>8589548.929999994</c:v>
                </c:pt>
                <c:pt idx="5">
                  <c:v>8740768.929999994</c:v>
                </c:pt>
                <c:pt idx="6">
                  <c:v>11402837.944427337</c:v>
                </c:pt>
                <c:pt idx="7">
                  <c:v>11501429.584427327</c:v>
                </c:pt>
                <c:pt idx="8">
                  <c:v>11943734.671793308</c:v>
                </c:pt>
                <c:pt idx="9">
                  <c:v>11912183.721919002</c:v>
                </c:pt>
              </c:numCache>
            </c:numRef>
          </c:val>
        </c:ser>
        <c:ser>
          <c:idx val="5"/>
          <c:order val="5"/>
          <c:tx>
            <c:strRef>
              <c:f>'Areas pSCIs'!$G$26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pSCIs'!$G$27:$G$36</c:f>
              <c:numCache>
                <c:ptCount val="10"/>
                <c:pt idx="4">
                  <c:v>4713572.09</c:v>
                </c:pt>
                <c:pt idx="5">
                  <c:v>4713572.09</c:v>
                </c:pt>
                <c:pt idx="6">
                  <c:v>4713572.09</c:v>
                </c:pt>
                <c:pt idx="7">
                  <c:v>4793231.18</c:v>
                </c:pt>
                <c:pt idx="8">
                  <c:v>4793224.18</c:v>
                </c:pt>
                <c:pt idx="9">
                  <c:v>4793224.18</c:v>
                </c:pt>
              </c:numCache>
            </c:numRef>
          </c:val>
        </c:ser>
        <c:ser>
          <c:idx val="6"/>
          <c:order val="6"/>
          <c:tx>
            <c:strRef>
              <c:f>'Areas pSCIs'!$H$26</c:f>
              <c:strCache>
                <c:ptCount val="1"/>
                <c:pt idx="0">
                  <c:v>FR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pSCIs'!$H$27:$H$36</c:f>
              <c:numCache>
                <c:ptCount val="10"/>
                <c:pt idx="3">
                  <c:v>860645</c:v>
                </c:pt>
                <c:pt idx="4">
                  <c:v>3109652</c:v>
                </c:pt>
                <c:pt idx="5">
                  <c:v>3100638</c:v>
                </c:pt>
                <c:pt idx="6">
                  <c:v>3726041.19</c:v>
                </c:pt>
                <c:pt idx="7">
                  <c:v>3965203.41</c:v>
                </c:pt>
                <c:pt idx="8">
                  <c:v>4220661.52</c:v>
                </c:pt>
                <c:pt idx="9">
                  <c:v>4220105.87</c:v>
                </c:pt>
              </c:numCache>
            </c:numRef>
          </c:val>
        </c:ser>
        <c:ser>
          <c:idx val="7"/>
          <c:order val="7"/>
          <c:tx>
            <c:strRef>
              <c:f>'Areas pSCIs'!$I$26</c:f>
              <c:strCache>
                <c:ptCount val="1"/>
                <c:pt idx="0">
                  <c:v>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pSCIs'!$I$27:$I$36</c:f>
              <c:numCache>
                <c:ptCount val="10"/>
                <c:pt idx="2">
                  <c:v>2419062</c:v>
                </c:pt>
                <c:pt idx="3">
                  <c:v>2584017</c:v>
                </c:pt>
                <c:pt idx="4">
                  <c:v>2584017</c:v>
                </c:pt>
                <c:pt idx="5">
                  <c:v>2584017</c:v>
                </c:pt>
                <c:pt idx="6">
                  <c:v>2722845</c:v>
                </c:pt>
                <c:pt idx="7">
                  <c:v>2764096.94</c:v>
                </c:pt>
                <c:pt idx="8">
                  <c:v>2764096.94</c:v>
                </c:pt>
                <c:pt idx="9">
                  <c:v>2764096.94</c:v>
                </c:pt>
              </c:numCache>
            </c:numRef>
          </c:val>
        </c:ser>
        <c:ser>
          <c:idx val="8"/>
          <c:order val="8"/>
          <c:tx>
            <c:strRef>
              <c:f>'Areas pSCIs'!$J$26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pSCIs'!$J$27:$J$36</c:f>
              <c:numCache>
                <c:ptCount val="10"/>
                <c:pt idx="4">
                  <c:v>209534</c:v>
                </c:pt>
                <c:pt idx="5">
                  <c:v>252833</c:v>
                </c:pt>
                <c:pt idx="6">
                  <c:v>252833</c:v>
                </c:pt>
                <c:pt idx="7">
                  <c:v>969825.12</c:v>
                </c:pt>
                <c:pt idx="8">
                  <c:v>1098064.79</c:v>
                </c:pt>
                <c:pt idx="9">
                  <c:v>1056074.12</c:v>
                </c:pt>
              </c:numCache>
            </c:numRef>
          </c:val>
        </c:ser>
        <c:ser>
          <c:idx val="9"/>
          <c:order val="9"/>
          <c:tx>
            <c:strRef>
              <c:f>'Areas pSCIs'!$K$26</c:f>
              <c:strCache>
                <c:ptCount val="1"/>
                <c:pt idx="0">
                  <c:v>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pSCIs'!$K$27:$K$36</c:f>
              <c:numCache>
                <c:ptCount val="10"/>
                <c:pt idx="2">
                  <c:v>3749660.7442365214</c:v>
                </c:pt>
                <c:pt idx="3">
                  <c:v>3744368.7442365214</c:v>
                </c:pt>
                <c:pt idx="4">
                  <c:v>3901803.3799991608</c:v>
                </c:pt>
                <c:pt idx="5">
                  <c:v>3924617.3799991608</c:v>
                </c:pt>
                <c:pt idx="6">
                  <c:v>4179863.8799991608</c:v>
                </c:pt>
                <c:pt idx="7">
                  <c:v>4426695.7</c:v>
                </c:pt>
                <c:pt idx="8">
                  <c:v>4422623.36</c:v>
                </c:pt>
                <c:pt idx="9">
                  <c:v>4397778.86</c:v>
                </c:pt>
              </c:numCache>
            </c:numRef>
          </c:val>
        </c:ser>
        <c:ser>
          <c:idx val="10"/>
          <c:order val="10"/>
          <c:tx>
            <c:strRef>
              <c:f>'Areas pSCIs'!$L$26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pSCIs'!$L$27:$L$36</c:f>
              <c:numCache>
                <c:ptCount val="10"/>
                <c:pt idx="4">
                  <c:v>35215</c:v>
                </c:pt>
                <c:pt idx="5">
                  <c:v>35215</c:v>
                </c:pt>
                <c:pt idx="6">
                  <c:v>35215</c:v>
                </c:pt>
                <c:pt idx="7">
                  <c:v>38323.15</c:v>
                </c:pt>
                <c:pt idx="8">
                  <c:v>38323.15</c:v>
                </c:pt>
                <c:pt idx="9">
                  <c:v>38311.15</c:v>
                </c:pt>
              </c:numCache>
            </c:numRef>
          </c:val>
        </c:ser>
        <c:ser>
          <c:idx val="11"/>
          <c:order val="11"/>
          <c:tx>
            <c:strRef>
              <c:f>'Areas pSCIs'!$M$26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pSCIs'!$M$27:$M$36</c:f>
              <c:numCache>
                <c:ptCount val="10"/>
                <c:pt idx="2">
                  <c:v>281946</c:v>
                </c:pt>
                <c:pt idx="3">
                  <c:v>707822</c:v>
                </c:pt>
                <c:pt idx="4">
                  <c:v>707822</c:v>
                </c:pt>
                <c:pt idx="5">
                  <c:v>707822</c:v>
                </c:pt>
                <c:pt idx="6">
                  <c:v>707822</c:v>
                </c:pt>
                <c:pt idx="7">
                  <c:v>707822</c:v>
                </c:pt>
                <c:pt idx="8">
                  <c:v>750544</c:v>
                </c:pt>
                <c:pt idx="9">
                  <c:v>750837</c:v>
                </c:pt>
              </c:numCache>
            </c:numRef>
          </c:val>
        </c:ser>
        <c:ser>
          <c:idx val="12"/>
          <c:order val="12"/>
          <c:tx>
            <c:strRef>
              <c:f>'Areas pSCIs'!$N$26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pSCIs'!$N$27:$N$36</c:f>
              <c:numCache>
                <c:ptCount val="10"/>
                <c:pt idx="1">
                  <c:v>41433</c:v>
                </c:pt>
                <c:pt idx="2">
                  <c:v>1180083</c:v>
                </c:pt>
                <c:pt idx="3">
                  <c:v>1214937</c:v>
                </c:pt>
                <c:pt idx="4">
                  <c:v>1215307.4</c:v>
                </c:pt>
                <c:pt idx="5">
                  <c:v>1215307.4</c:v>
                </c:pt>
                <c:pt idx="6">
                  <c:v>1215779.03</c:v>
                </c:pt>
                <c:pt idx="7">
                  <c:v>1649958.91</c:v>
                </c:pt>
                <c:pt idx="8">
                  <c:v>1650250.29</c:v>
                </c:pt>
                <c:pt idx="9">
                  <c:v>1650250.29</c:v>
                </c:pt>
              </c:numCache>
            </c:numRef>
          </c:val>
        </c:ser>
        <c:ser>
          <c:idx val="13"/>
          <c:order val="13"/>
          <c:tx>
            <c:strRef>
              <c:f>'Areas pSCIs'!$O$26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pSCIs'!$O$27:$O$36</c:f>
              <c:numCache>
                <c:ptCount val="10"/>
                <c:pt idx="2">
                  <c:v>4251716.65</c:v>
                </c:pt>
                <c:pt idx="3">
                  <c:v>4378928.1</c:v>
                </c:pt>
                <c:pt idx="4">
                  <c:v>4629998.4</c:v>
                </c:pt>
                <c:pt idx="5">
                  <c:v>4629998.4</c:v>
                </c:pt>
                <c:pt idx="6">
                  <c:v>5288691.3</c:v>
                </c:pt>
                <c:pt idx="7">
                  <c:v>6037198.570000005</c:v>
                </c:pt>
                <c:pt idx="8">
                  <c:v>6067859.479999999</c:v>
                </c:pt>
                <c:pt idx="9">
                  <c:v>6235622.899999997</c:v>
                </c:pt>
              </c:numCache>
            </c:numRef>
          </c:val>
        </c:ser>
        <c:ser>
          <c:idx val="14"/>
          <c:order val="14"/>
          <c:tx>
            <c:strRef>
              <c:f>'Areas pSCIs'!$P$26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pSCIs'!$A$27:$A$36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pSCIs'!$P$27:$P$36</c:f>
              <c:numCache>
                <c:ptCount val="10"/>
                <c:pt idx="2">
                  <c:v>1331334.43</c:v>
                </c:pt>
                <c:pt idx="3">
                  <c:v>1331334.43</c:v>
                </c:pt>
                <c:pt idx="4">
                  <c:v>1765955.07</c:v>
                </c:pt>
                <c:pt idx="5">
                  <c:v>1765955.07</c:v>
                </c:pt>
                <c:pt idx="6">
                  <c:v>1765955.07</c:v>
                </c:pt>
                <c:pt idx="7">
                  <c:v>2353128.76</c:v>
                </c:pt>
                <c:pt idx="8">
                  <c:v>2500884.64</c:v>
                </c:pt>
                <c:pt idx="9">
                  <c:v>2504356.27</c:v>
                </c:pt>
              </c:numCache>
            </c:numRef>
          </c:val>
        </c:ser>
        <c:axId val="13675133"/>
        <c:axId val="55967334"/>
      </c:area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751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2"/>
          <c:w val="0.81875"/>
          <c:h val="0.93975"/>
        </c:manualLayout>
      </c:layout>
      <c:areaChart>
        <c:grouping val="stacked"/>
        <c:varyColors val="0"/>
        <c:ser>
          <c:idx val="0"/>
          <c:order val="0"/>
          <c:tx>
            <c:strRef>
              <c:f>'Areas SPAs'!$B$1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SPAs'!$B$2:$B$10</c:f>
              <c:numCache>
                <c:ptCount val="9"/>
                <c:pt idx="0">
                  <c:v>247078</c:v>
                </c:pt>
                <c:pt idx="1">
                  <c:v>1135068</c:v>
                </c:pt>
                <c:pt idx="2">
                  <c:v>1163030</c:v>
                </c:pt>
                <c:pt idx="3">
                  <c:v>1193104.3255999999</c:v>
                </c:pt>
                <c:pt idx="4">
                  <c:v>1215239.85</c:v>
                </c:pt>
                <c:pt idx="5">
                  <c:v>1166429.25</c:v>
                </c:pt>
                <c:pt idx="6">
                  <c:v>1235330.9</c:v>
                </c:pt>
                <c:pt idx="7">
                  <c:v>1238273.62</c:v>
                </c:pt>
                <c:pt idx="8">
                  <c:v>927549.012</c:v>
                </c:pt>
              </c:numCache>
            </c:numRef>
          </c:val>
        </c:ser>
        <c:ser>
          <c:idx val="1"/>
          <c:order val="1"/>
          <c:tx>
            <c:strRef>
              <c:f>'Areas SPAs'!$C$1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SPAs'!$C$2:$C$10</c:f>
              <c:numCache>
                <c:ptCount val="9"/>
                <c:pt idx="0">
                  <c:v>431306</c:v>
                </c:pt>
                <c:pt idx="1">
                  <c:v>431306</c:v>
                </c:pt>
                <c:pt idx="2">
                  <c:v>431306</c:v>
                </c:pt>
                <c:pt idx="3">
                  <c:v>431306</c:v>
                </c:pt>
                <c:pt idx="4">
                  <c:v>431306</c:v>
                </c:pt>
                <c:pt idx="5">
                  <c:v>431306</c:v>
                </c:pt>
                <c:pt idx="6">
                  <c:v>431306</c:v>
                </c:pt>
                <c:pt idx="7">
                  <c:v>431306</c:v>
                </c:pt>
                <c:pt idx="8">
                  <c:v>296438.57539999974</c:v>
                </c:pt>
              </c:numCache>
            </c:numRef>
          </c:val>
        </c:ser>
        <c:ser>
          <c:idx val="2"/>
          <c:order val="2"/>
          <c:tx>
            <c:strRef>
              <c:f>'Areas SPAs'!$D$1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SPAs'!$D$2:$D$10</c:f>
              <c:numCache>
                <c:ptCount val="9"/>
                <c:pt idx="0">
                  <c:v>904980.16</c:v>
                </c:pt>
                <c:pt idx="1">
                  <c:v>904980.16</c:v>
                </c:pt>
                <c:pt idx="2">
                  <c:v>904980.16</c:v>
                </c:pt>
                <c:pt idx="3">
                  <c:v>904980.16</c:v>
                </c:pt>
                <c:pt idx="4">
                  <c:v>904980.16</c:v>
                </c:pt>
                <c:pt idx="5">
                  <c:v>904980.16</c:v>
                </c:pt>
                <c:pt idx="6">
                  <c:v>904980.16</c:v>
                </c:pt>
                <c:pt idx="7">
                  <c:v>904980.16</c:v>
                </c:pt>
                <c:pt idx="8">
                  <c:v>3207974</c:v>
                </c:pt>
              </c:numCache>
            </c:numRef>
          </c:val>
        </c:ser>
        <c:ser>
          <c:idx val="3"/>
          <c:order val="3"/>
          <c:tx>
            <c:strRef>
              <c:f>'Areas SPAs'!$E$1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SPAs'!$E$2:$E$10</c:f>
              <c:numCache>
                <c:ptCount val="9"/>
                <c:pt idx="0">
                  <c:v>960092</c:v>
                </c:pt>
                <c:pt idx="1">
                  <c:v>960092</c:v>
                </c:pt>
                <c:pt idx="2">
                  <c:v>960092</c:v>
                </c:pt>
                <c:pt idx="3">
                  <c:v>976349</c:v>
                </c:pt>
                <c:pt idx="4">
                  <c:v>976349</c:v>
                </c:pt>
                <c:pt idx="5">
                  <c:v>976349</c:v>
                </c:pt>
                <c:pt idx="6">
                  <c:v>976330</c:v>
                </c:pt>
                <c:pt idx="7">
                  <c:v>1224598</c:v>
                </c:pt>
                <c:pt idx="8">
                  <c:v>1470894</c:v>
                </c:pt>
              </c:numCache>
            </c:numRef>
          </c:val>
        </c:ser>
        <c:ser>
          <c:idx val="4"/>
          <c:order val="4"/>
          <c:tx>
            <c:strRef>
              <c:f>'Areas SPAs'!$F$1</c:f>
              <c:strCache>
                <c:ptCount val="1"/>
                <c:pt idx="0">
                  <c:v>Espania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SPAs'!$F$2:$F$10</c:f>
              <c:numCache>
                <c:ptCount val="9"/>
                <c:pt idx="0">
                  <c:v>2520701</c:v>
                </c:pt>
                <c:pt idx="1">
                  <c:v>2522756</c:v>
                </c:pt>
                <c:pt idx="2">
                  <c:v>2522756</c:v>
                </c:pt>
                <c:pt idx="3">
                  <c:v>2522756</c:v>
                </c:pt>
                <c:pt idx="4">
                  <c:v>2522756</c:v>
                </c:pt>
                <c:pt idx="5">
                  <c:v>2522756</c:v>
                </c:pt>
                <c:pt idx="6">
                  <c:v>2522756</c:v>
                </c:pt>
                <c:pt idx="7">
                  <c:v>7838960.039999992</c:v>
                </c:pt>
                <c:pt idx="8">
                  <c:v>8171942.819999996</c:v>
                </c:pt>
              </c:numCache>
            </c:numRef>
          </c:val>
        </c:ser>
        <c:ser>
          <c:idx val="5"/>
          <c:order val="5"/>
          <c:tx>
            <c:strRef>
              <c:f>'Areas SPAs'!$G$1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SPAs'!$G$2:$G$10</c:f>
              <c:numCache>
                <c:ptCount val="9"/>
                <c:pt idx="0">
                  <c:v>96667</c:v>
                </c:pt>
                <c:pt idx="1">
                  <c:v>96667</c:v>
                </c:pt>
                <c:pt idx="2">
                  <c:v>2834561</c:v>
                </c:pt>
                <c:pt idx="3">
                  <c:v>2834561</c:v>
                </c:pt>
                <c:pt idx="4">
                  <c:v>2834561</c:v>
                </c:pt>
                <c:pt idx="5">
                  <c:v>2834561</c:v>
                </c:pt>
                <c:pt idx="6">
                  <c:v>2837269.9</c:v>
                </c:pt>
                <c:pt idx="7">
                  <c:v>2837269.9</c:v>
                </c:pt>
                <c:pt idx="8">
                  <c:v>2837269.9</c:v>
                </c:pt>
              </c:numCache>
            </c:numRef>
          </c:val>
        </c:ser>
        <c:ser>
          <c:idx val="6"/>
          <c:order val="6"/>
          <c:tx>
            <c:strRef>
              <c:f>'Areas SPAs'!$H$1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SPAs'!$H$2:$H$10</c:f>
              <c:numCache>
                <c:ptCount val="9"/>
                <c:pt idx="0">
                  <c:v>727526</c:v>
                </c:pt>
                <c:pt idx="1">
                  <c:v>751532</c:v>
                </c:pt>
                <c:pt idx="2">
                  <c:v>790003</c:v>
                </c:pt>
                <c:pt idx="3">
                  <c:v>790003</c:v>
                </c:pt>
                <c:pt idx="4">
                  <c:v>790003</c:v>
                </c:pt>
                <c:pt idx="5">
                  <c:v>886704</c:v>
                </c:pt>
                <c:pt idx="6">
                  <c:v>888562</c:v>
                </c:pt>
                <c:pt idx="7">
                  <c:v>1191246.65</c:v>
                </c:pt>
                <c:pt idx="8">
                  <c:v>1438141.61</c:v>
                </c:pt>
              </c:numCache>
            </c:numRef>
          </c:val>
        </c:ser>
        <c:ser>
          <c:idx val="7"/>
          <c:order val="7"/>
          <c:tx>
            <c:strRef>
              <c:f>'Areas SPAs'!$I$1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SPAs'!$I$2:$I$10</c:f>
              <c:numCache>
                <c:ptCount val="9"/>
                <c:pt idx="0">
                  <c:v>192999</c:v>
                </c:pt>
                <c:pt idx="1">
                  <c:v>495775</c:v>
                </c:pt>
                <c:pt idx="2">
                  <c:v>552958</c:v>
                </c:pt>
                <c:pt idx="3">
                  <c:v>552958</c:v>
                </c:pt>
                <c:pt idx="4">
                  <c:v>552958</c:v>
                </c:pt>
                <c:pt idx="5">
                  <c:v>552958</c:v>
                </c:pt>
                <c:pt idx="6">
                  <c:v>552958</c:v>
                </c:pt>
                <c:pt idx="7">
                  <c:v>654708</c:v>
                </c:pt>
                <c:pt idx="8">
                  <c:v>1370323.39780625</c:v>
                </c:pt>
              </c:numCache>
            </c:numRef>
          </c:val>
        </c:ser>
        <c:ser>
          <c:idx val="8"/>
          <c:order val="8"/>
          <c:tx>
            <c:strRef>
              <c:f>'Areas SPAs'!$J$1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SPAs'!$J$2:$J$10</c:f>
              <c:numCache>
                <c:ptCount val="9"/>
                <c:pt idx="0">
                  <c:v>205482</c:v>
                </c:pt>
                <c:pt idx="1">
                  <c:v>205482</c:v>
                </c:pt>
                <c:pt idx="2">
                  <c:v>205482</c:v>
                </c:pt>
                <c:pt idx="3">
                  <c:v>205482</c:v>
                </c:pt>
                <c:pt idx="4">
                  <c:v>205482</c:v>
                </c:pt>
                <c:pt idx="5">
                  <c:v>205482</c:v>
                </c:pt>
                <c:pt idx="6">
                  <c:v>205482</c:v>
                </c:pt>
                <c:pt idx="7">
                  <c:v>281480.12</c:v>
                </c:pt>
                <c:pt idx="8">
                  <c:v>281480.12</c:v>
                </c:pt>
              </c:numCache>
            </c:numRef>
          </c:val>
        </c:ser>
        <c:ser>
          <c:idx val="9"/>
          <c:order val="9"/>
          <c:tx>
            <c:strRef>
              <c:f>'Areas SPAs'!$K$1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SPAs'!$K$2:$K$10</c:f>
              <c:numCache>
                <c:ptCount val="9"/>
                <c:pt idx="0">
                  <c:v>452998</c:v>
                </c:pt>
                <c:pt idx="1">
                  <c:v>452998</c:v>
                </c:pt>
                <c:pt idx="2">
                  <c:v>1215984</c:v>
                </c:pt>
                <c:pt idx="3">
                  <c:v>1215984</c:v>
                </c:pt>
                <c:pt idx="4">
                  <c:v>1874577</c:v>
                </c:pt>
                <c:pt idx="5">
                  <c:v>1874577</c:v>
                </c:pt>
                <c:pt idx="6">
                  <c:v>1874577</c:v>
                </c:pt>
                <c:pt idx="7">
                  <c:v>2343498.65</c:v>
                </c:pt>
                <c:pt idx="8">
                  <c:v>2486490.55</c:v>
                </c:pt>
              </c:numCache>
            </c:numRef>
          </c:val>
        </c:ser>
        <c:ser>
          <c:idx val="10"/>
          <c:order val="10"/>
          <c:tx>
            <c:strRef>
              <c:f>'Areas SPAs'!$L$1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SPAs'!$L$2:$L$10</c:f>
              <c:numCache>
                <c:ptCount val="9"/>
                <c:pt idx="0">
                  <c:v>1376</c:v>
                </c:pt>
                <c:pt idx="1">
                  <c:v>1399.8</c:v>
                </c:pt>
                <c:pt idx="2">
                  <c:v>16018</c:v>
                </c:pt>
                <c:pt idx="3">
                  <c:v>16018</c:v>
                </c:pt>
                <c:pt idx="4">
                  <c:v>16018</c:v>
                </c:pt>
                <c:pt idx="5">
                  <c:v>16018</c:v>
                </c:pt>
                <c:pt idx="6">
                  <c:v>16018</c:v>
                </c:pt>
                <c:pt idx="7">
                  <c:v>13915.6</c:v>
                </c:pt>
                <c:pt idx="8">
                  <c:v>13915.6</c:v>
                </c:pt>
              </c:numCache>
            </c:numRef>
          </c:val>
        </c:ser>
        <c:ser>
          <c:idx val="11"/>
          <c:order val="11"/>
          <c:tx>
            <c:strRef>
              <c:f>'Areas SPAs'!$M$1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SPAs'!$M$2:$M$10</c:f>
              <c:numCache>
                <c:ptCount val="9"/>
                <c:pt idx="0">
                  <c:v>329160</c:v>
                </c:pt>
                <c:pt idx="1">
                  <c:v>329160</c:v>
                </c:pt>
                <c:pt idx="2">
                  <c:v>352224</c:v>
                </c:pt>
                <c:pt idx="3">
                  <c:v>352224</c:v>
                </c:pt>
                <c:pt idx="4">
                  <c:v>352224</c:v>
                </c:pt>
                <c:pt idx="5">
                  <c:v>352224</c:v>
                </c:pt>
                <c:pt idx="6">
                  <c:v>352224</c:v>
                </c:pt>
                <c:pt idx="7">
                  <c:v>352224</c:v>
                </c:pt>
                <c:pt idx="8">
                  <c:v>1010930</c:v>
                </c:pt>
              </c:numCache>
            </c:numRef>
          </c:val>
        </c:ser>
        <c:ser>
          <c:idx val="12"/>
          <c:order val="12"/>
          <c:tx>
            <c:strRef>
              <c:f>'Areas SPAs'!$N$1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SPAs'!$N$2:$N$10</c:f>
              <c:numCache>
                <c:ptCount val="9"/>
                <c:pt idx="0">
                  <c:v>332344</c:v>
                </c:pt>
                <c:pt idx="1">
                  <c:v>336968</c:v>
                </c:pt>
                <c:pt idx="2">
                  <c:v>336968</c:v>
                </c:pt>
                <c:pt idx="3">
                  <c:v>391140.34</c:v>
                </c:pt>
                <c:pt idx="4">
                  <c:v>867121.92</c:v>
                </c:pt>
                <c:pt idx="5">
                  <c:v>867121.92</c:v>
                </c:pt>
                <c:pt idx="6">
                  <c:v>867121.92</c:v>
                </c:pt>
                <c:pt idx="7">
                  <c:v>995375.73</c:v>
                </c:pt>
                <c:pt idx="8">
                  <c:v>995644.06</c:v>
                </c:pt>
              </c:numCache>
            </c:numRef>
          </c:val>
        </c:ser>
        <c:ser>
          <c:idx val="13"/>
          <c:order val="13"/>
          <c:tx>
            <c:strRef>
              <c:f>'Areas SPAs'!$O$1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SPAs'!$O$2:$O$10</c:f>
              <c:numCache>
                <c:ptCount val="9"/>
                <c:pt idx="0">
                  <c:v>140812</c:v>
                </c:pt>
                <c:pt idx="1">
                  <c:v>2200100</c:v>
                </c:pt>
                <c:pt idx="2">
                  <c:v>2236493</c:v>
                </c:pt>
                <c:pt idx="3">
                  <c:v>2236493</c:v>
                </c:pt>
                <c:pt idx="4">
                  <c:v>2464724.7</c:v>
                </c:pt>
                <c:pt idx="5">
                  <c:v>2464724.7</c:v>
                </c:pt>
                <c:pt idx="6">
                  <c:v>2723640.1</c:v>
                </c:pt>
                <c:pt idx="7">
                  <c:v>2774216.2</c:v>
                </c:pt>
                <c:pt idx="8">
                  <c:v>2864779.6</c:v>
                </c:pt>
              </c:numCache>
            </c:numRef>
          </c:val>
        </c:ser>
        <c:ser>
          <c:idx val="14"/>
          <c:order val="14"/>
          <c:tx>
            <c:strRef>
              <c:f>'Areas SPAs'!$P$1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SPAs'!$P$2:$P$10</c:f>
              <c:numCache>
                <c:ptCount val="9"/>
                <c:pt idx="0">
                  <c:v>495061.17</c:v>
                </c:pt>
                <c:pt idx="1">
                  <c:v>559595.17</c:v>
                </c:pt>
                <c:pt idx="2">
                  <c:v>559595.17</c:v>
                </c:pt>
                <c:pt idx="3">
                  <c:v>943741.83</c:v>
                </c:pt>
                <c:pt idx="4">
                  <c:v>943741.83</c:v>
                </c:pt>
                <c:pt idx="5">
                  <c:v>1263788.05</c:v>
                </c:pt>
                <c:pt idx="6">
                  <c:v>1264765.16</c:v>
                </c:pt>
                <c:pt idx="7">
                  <c:v>1451139.9</c:v>
                </c:pt>
                <c:pt idx="8">
                  <c:v>1451139.9</c:v>
                </c:pt>
              </c:numCache>
            </c:numRef>
          </c:val>
        </c:ser>
        <c:axId val="33943959"/>
        <c:axId val="37060176"/>
      </c:area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(ha)</a:t>
                </a:r>
              </a:p>
            </c:rich>
          </c:tx>
          <c:layout>
            <c:manualLayout>
              <c:xMode val="factor"/>
              <c:yMode val="factor"/>
              <c:x val="0.00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9439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3825"/>
          <c:w val="0.1435"/>
          <c:h val="0.9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pane ySplit="1" topLeftCell="BM19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9" width="9.28125" style="0" bestFit="1" customWidth="1"/>
    <col min="11" max="11" width="9.28125" style="0" bestFit="1" customWidth="1"/>
    <col min="12" max="12" width="7.8515625" style="0" bestFit="1" customWidth="1"/>
    <col min="13" max="13" width="9.00390625" style="0" bestFit="1" customWidth="1"/>
    <col min="14" max="15" width="9.28125" style="0" bestFit="1" customWidth="1"/>
    <col min="16" max="16" width="9.7109375" style="0" customWidth="1"/>
    <col min="17" max="17" width="10.28125" style="0" customWidth="1"/>
    <col min="18" max="16384" width="11.421875" style="0" customWidth="1"/>
  </cols>
  <sheetData>
    <row r="1" spans="1:17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</row>
    <row r="2" spans="1:17" ht="12.75">
      <c r="A2" s="5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>
        <f>SUM(B2:P2)</f>
        <v>0</v>
      </c>
    </row>
    <row r="3" spans="1:17" ht="12.75">
      <c r="A3" s="7" t="s">
        <v>17</v>
      </c>
      <c r="B3" s="10">
        <v>1081490</v>
      </c>
      <c r="C3" s="10">
        <v>69974</v>
      </c>
      <c r="D3" s="10"/>
      <c r="E3" s="10"/>
      <c r="F3" s="17">
        <v>235011</v>
      </c>
      <c r="G3" s="10"/>
      <c r="H3" s="10"/>
      <c r="I3" s="10"/>
      <c r="J3" s="10"/>
      <c r="K3" s="10"/>
      <c r="L3" s="10"/>
      <c r="M3" s="10"/>
      <c r="N3" s="10">
        <v>41433</v>
      </c>
      <c r="O3" s="10"/>
      <c r="P3" s="10"/>
      <c r="Q3" s="9">
        <f aca="true" t="shared" si="0" ref="Q3:Q19">SUM(B3:P3)</f>
        <v>1427908</v>
      </c>
    </row>
    <row r="4" spans="1:17" ht="12.75">
      <c r="A4" s="5" t="s">
        <v>18</v>
      </c>
      <c r="B4" s="8">
        <v>1081490</v>
      </c>
      <c r="C4" s="8">
        <v>88868</v>
      </c>
      <c r="D4" s="8"/>
      <c r="E4" s="8"/>
      <c r="F4" s="8">
        <v>235011</v>
      </c>
      <c r="G4" s="8"/>
      <c r="H4" s="8"/>
      <c r="I4" s="8"/>
      <c r="J4" s="8"/>
      <c r="K4" s="8"/>
      <c r="L4" s="8"/>
      <c r="M4" s="8"/>
      <c r="N4" s="8">
        <v>41433</v>
      </c>
      <c r="O4" s="8"/>
      <c r="P4" s="8"/>
      <c r="Q4" s="9">
        <f t="shared" si="0"/>
        <v>1446802</v>
      </c>
    </row>
    <row r="5" spans="1:17" ht="12.75">
      <c r="A5" s="7" t="s">
        <v>19</v>
      </c>
      <c r="B5" s="10">
        <v>1081490</v>
      </c>
      <c r="C5" s="10">
        <v>90832</v>
      </c>
      <c r="D5" s="10"/>
      <c r="E5" s="10"/>
      <c r="F5" s="10">
        <v>457262.6</v>
      </c>
      <c r="G5" s="10"/>
      <c r="H5" s="10"/>
      <c r="I5" s="10"/>
      <c r="J5" s="10"/>
      <c r="K5" s="10"/>
      <c r="L5" s="10"/>
      <c r="M5" s="10">
        <v>281946</v>
      </c>
      <c r="N5" s="10">
        <v>41433</v>
      </c>
      <c r="O5" s="8"/>
      <c r="P5" s="10">
        <v>1331334.43</v>
      </c>
      <c r="Q5" s="9">
        <f t="shared" si="0"/>
        <v>3284298.0300000003</v>
      </c>
    </row>
    <row r="6" spans="1:17" ht="12.75">
      <c r="A6" s="5" t="s">
        <v>20</v>
      </c>
      <c r="B6" s="8">
        <v>828825</v>
      </c>
      <c r="C6" s="8">
        <v>90832</v>
      </c>
      <c r="D6" s="8"/>
      <c r="E6" s="8"/>
      <c r="F6" s="8">
        <v>457262.6</v>
      </c>
      <c r="G6" s="8"/>
      <c r="H6" s="8"/>
      <c r="I6" s="8">
        <v>2419062</v>
      </c>
      <c r="J6" s="8"/>
      <c r="K6" s="8">
        <v>3749660.7442365214</v>
      </c>
      <c r="L6" s="8"/>
      <c r="M6" s="8">
        <v>281946</v>
      </c>
      <c r="N6" s="8">
        <v>1180083</v>
      </c>
      <c r="O6">
        <v>4251716.65</v>
      </c>
      <c r="P6" s="8">
        <v>1331334.43</v>
      </c>
      <c r="Q6" s="9">
        <f t="shared" si="0"/>
        <v>14590722.424236521</v>
      </c>
    </row>
    <row r="7" spans="1:17" ht="12.75">
      <c r="A7" s="7" t="s">
        <v>21</v>
      </c>
      <c r="B7" s="8">
        <v>828825</v>
      </c>
      <c r="C7" s="11">
        <v>90832</v>
      </c>
      <c r="D7" s="10"/>
      <c r="E7" s="10">
        <v>1025922</v>
      </c>
      <c r="F7" s="11">
        <v>7025005.288170003</v>
      </c>
      <c r="G7" s="10"/>
      <c r="H7" s="10"/>
      <c r="I7" s="11">
        <v>2574475</v>
      </c>
      <c r="J7" s="10"/>
      <c r="K7" s="11">
        <v>3744368.7442365214</v>
      </c>
      <c r="L7" s="10"/>
      <c r="M7" s="11">
        <v>281946</v>
      </c>
      <c r="N7" s="11">
        <v>1214937</v>
      </c>
      <c r="O7" s="1">
        <v>4378928.1</v>
      </c>
      <c r="P7" s="11">
        <v>1331334.43</v>
      </c>
      <c r="Q7" s="9">
        <f t="shared" si="0"/>
        <v>22496573.562406525</v>
      </c>
    </row>
    <row r="8" spans="1:18" ht="12.75">
      <c r="A8" s="5" t="s">
        <v>22</v>
      </c>
      <c r="B8" s="20">
        <v>828825</v>
      </c>
      <c r="C8" s="8">
        <v>91080.79</v>
      </c>
      <c r="D8" s="8"/>
      <c r="E8" s="8">
        <v>1025922</v>
      </c>
      <c r="F8" s="8">
        <v>7025005.288170003</v>
      </c>
      <c r="G8" s="8"/>
      <c r="H8" s="1">
        <v>860645</v>
      </c>
      <c r="I8" s="1">
        <v>2584017</v>
      </c>
      <c r="J8" s="8"/>
      <c r="K8" s="22">
        <v>3744368.7442365214</v>
      </c>
      <c r="L8" s="8"/>
      <c r="M8" s="1">
        <v>707822</v>
      </c>
      <c r="N8" s="22">
        <v>1214937</v>
      </c>
      <c r="O8" s="24">
        <v>4378928.1</v>
      </c>
      <c r="P8" s="22">
        <v>1331334.43</v>
      </c>
      <c r="Q8" s="9">
        <f t="shared" si="0"/>
        <v>23792885.352406524</v>
      </c>
      <c r="R8" s="18" t="s">
        <v>37</v>
      </c>
    </row>
    <row r="9" spans="1:17" ht="12.75">
      <c r="A9" s="7" t="s">
        <v>23</v>
      </c>
      <c r="B9" s="11">
        <v>944976.6403</v>
      </c>
      <c r="C9" s="11">
        <v>90583.21</v>
      </c>
      <c r="D9" s="11">
        <v>74112</v>
      </c>
      <c r="E9" s="11">
        <v>1025922</v>
      </c>
      <c r="F9" s="11">
        <v>8589548.929999994</v>
      </c>
      <c r="G9" s="11">
        <v>4713572.09</v>
      </c>
      <c r="H9" s="11">
        <v>3109652</v>
      </c>
      <c r="I9" s="11">
        <v>2584017</v>
      </c>
      <c r="J9" s="11">
        <v>209534</v>
      </c>
      <c r="K9" s="11">
        <v>3901803.3799991608</v>
      </c>
      <c r="L9" s="11">
        <v>35215</v>
      </c>
      <c r="M9" s="11">
        <v>707822</v>
      </c>
      <c r="N9" s="11">
        <v>1215307.4</v>
      </c>
      <c r="O9" s="11">
        <v>4629998.4</v>
      </c>
      <c r="P9" s="11">
        <v>1765955.07</v>
      </c>
      <c r="Q9" s="9">
        <f t="shared" si="0"/>
        <v>33598019.12029915</v>
      </c>
    </row>
    <row r="10" spans="1:18" ht="12.75">
      <c r="A10" s="19" t="s">
        <v>24</v>
      </c>
      <c r="B10" s="22">
        <v>944976.6403</v>
      </c>
      <c r="C10" s="22">
        <v>90583.21</v>
      </c>
      <c r="D10" s="22">
        <v>74112</v>
      </c>
      <c r="E10" s="22">
        <v>1025922</v>
      </c>
      <c r="F10" s="22">
        <v>8589548.929999994</v>
      </c>
      <c r="G10" s="22">
        <v>4713572.09</v>
      </c>
      <c r="H10" s="22">
        <v>3109652</v>
      </c>
      <c r="I10" s="22">
        <v>2584017</v>
      </c>
      <c r="J10" s="22">
        <v>209534</v>
      </c>
      <c r="K10" s="22">
        <v>3901803.3799991608</v>
      </c>
      <c r="L10" s="22">
        <v>35215</v>
      </c>
      <c r="M10" s="22">
        <v>707822</v>
      </c>
      <c r="N10" s="22">
        <v>1215307.4</v>
      </c>
      <c r="O10" s="22">
        <v>4629998.4</v>
      </c>
      <c r="P10" s="22">
        <v>1765955.07</v>
      </c>
      <c r="Q10" s="21">
        <f>SUM(B10:P10)</f>
        <v>33598019.12029915</v>
      </c>
      <c r="R10" s="18" t="s">
        <v>37</v>
      </c>
    </row>
    <row r="11" spans="1:17" ht="12.75">
      <c r="A11" s="7" t="s">
        <v>25</v>
      </c>
      <c r="B11">
        <v>914385.04</v>
      </c>
      <c r="C11">
        <v>110452.76</v>
      </c>
      <c r="D11">
        <v>74112</v>
      </c>
      <c r="E11">
        <v>1025922</v>
      </c>
      <c r="F11">
        <v>8740768.929999994</v>
      </c>
      <c r="G11">
        <v>4713572.09</v>
      </c>
      <c r="H11">
        <v>3100638</v>
      </c>
      <c r="I11">
        <v>2584017</v>
      </c>
      <c r="J11">
        <v>252833</v>
      </c>
      <c r="K11">
        <v>3924617.3799991608</v>
      </c>
      <c r="L11">
        <v>35215</v>
      </c>
      <c r="M11">
        <v>707822</v>
      </c>
      <c r="N11">
        <v>1215307.4</v>
      </c>
      <c r="O11">
        <v>4629998.4</v>
      </c>
      <c r="P11">
        <v>1765955.07</v>
      </c>
      <c r="Q11" s="9">
        <f t="shared" si="0"/>
        <v>33795616.06999915</v>
      </c>
    </row>
    <row r="12" spans="1:18" ht="12.75">
      <c r="A12" s="19" t="s">
        <v>26</v>
      </c>
      <c r="B12" s="23">
        <v>914385.04</v>
      </c>
      <c r="C12" s="23">
        <v>110452.76</v>
      </c>
      <c r="D12" s="23">
        <v>74112</v>
      </c>
      <c r="E12" s="23">
        <v>1025922</v>
      </c>
      <c r="F12" s="23">
        <v>8740768.929999994</v>
      </c>
      <c r="G12" s="23">
        <v>4713572.09</v>
      </c>
      <c r="H12" s="23">
        <v>3100638</v>
      </c>
      <c r="I12" s="23">
        <v>2584017</v>
      </c>
      <c r="J12" s="23">
        <v>252833</v>
      </c>
      <c r="K12" s="23">
        <v>3924617.3799991608</v>
      </c>
      <c r="L12" s="23">
        <v>35215</v>
      </c>
      <c r="M12" s="23">
        <v>707822</v>
      </c>
      <c r="N12" s="23">
        <v>1215307.4</v>
      </c>
      <c r="O12" s="23">
        <v>4629998.4</v>
      </c>
      <c r="P12" s="23">
        <v>1765955.07</v>
      </c>
      <c r="Q12" s="21">
        <f>SUM(B12:P12)</f>
        <v>33795616.06999915</v>
      </c>
      <c r="R12" s="18" t="s">
        <v>37</v>
      </c>
    </row>
    <row r="13" spans="1:17" ht="12.75">
      <c r="A13" s="7" t="s">
        <v>27</v>
      </c>
      <c r="B13" s="11">
        <v>914385.04</v>
      </c>
      <c r="C13" s="11">
        <v>110452.76</v>
      </c>
      <c r="D13" s="11">
        <v>74112</v>
      </c>
      <c r="E13" s="11">
        <v>1025922</v>
      </c>
      <c r="F13" s="11">
        <v>11362158.124427337</v>
      </c>
      <c r="G13" s="11">
        <v>4713572.09</v>
      </c>
      <c r="H13" s="11">
        <v>3100638</v>
      </c>
      <c r="I13" s="11">
        <v>2722845</v>
      </c>
      <c r="J13" s="11">
        <v>252833</v>
      </c>
      <c r="K13" s="11">
        <v>3924617.3799991608</v>
      </c>
      <c r="L13" s="11">
        <v>35215</v>
      </c>
      <c r="M13" s="11">
        <v>707822</v>
      </c>
      <c r="N13" s="11">
        <v>1215779.03</v>
      </c>
      <c r="O13" s="11">
        <v>5086449.7</v>
      </c>
      <c r="P13" s="11">
        <v>1765955.07</v>
      </c>
      <c r="Q13" s="9">
        <f t="shared" si="0"/>
        <v>37012756.1944265</v>
      </c>
    </row>
    <row r="14" spans="1:17" ht="12.75">
      <c r="A14" s="5" t="s">
        <v>28</v>
      </c>
      <c r="B14" s="8">
        <v>891509.14</v>
      </c>
      <c r="C14" s="8">
        <v>110452.76</v>
      </c>
      <c r="D14" s="8">
        <v>140059</v>
      </c>
      <c r="E14" s="8">
        <v>1025922</v>
      </c>
      <c r="F14" s="8">
        <v>11402837.944427337</v>
      </c>
      <c r="G14" s="8">
        <v>4713572.09</v>
      </c>
      <c r="H14" s="8">
        <v>3726041.19</v>
      </c>
      <c r="I14" s="8">
        <v>2722845</v>
      </c>
      <c r="J14" s="8">
        <v>252833</v>
      </c>
      <c r="K14" s="8">
        <v>4179863.8799991608</v>
      </c>
      <c r="L14" s="8">
        <v>35215</v>
      </c>
      <c r="M14" s="8">
        <v>707822</v>
      </c>
      <c r="N14" s="8">
        <v>1215779.03</v>
      </c>
      <c r="O14" s="8">
        <v>5288691.3</v>
      </c>
      <c r="P14" s="8">
        <v>1765955.07</v>
      </c>
      <c r="Q14" s="9">
        <f t="shared" si="0"/>
        <v>38179398.4044265</v>
      </c>
    </row>
    <row r="15" spans="1:17" ht="12.75">
      <c r="A15" s="7" t="s">
        <v>29</v>
      </c>
      <c r="B15" s="11">
        <v>891509.14</v>
      </c>
      <c r="C15" s="11">
        <v>178605.49</v>
      </c>
      <c r="D15" s="11">
        <v>1191839</v>
      </c>
      <c r="E15" s="11">
        <v>1034574</v>
      </c>
      <c r="F15" s="11">
        <v>11501429.584427327</v>
      </c>
      <c r="G15" s="11">
        <v>4713572.09</v>
      </c>
      <c r="H15" s="11">
        <v>3792427.93</v>
      </c>
      <c r="I15" s="11">
        <v>2722845</v>
      </c>
      <c r="J15" s="11">
        <v>969825.12</v>
      </c>
      <c r="K15" s="11">
        <v>4179863.8799991608</v>
      </c>
      <c r="L15" s="11">
        <v>35215</v>
      </c>
      <c r="M15" s="11">
        <v>707822</v>
      </c>
      <c r="N15" s="11">
        <v>1645640.69</v>
      </c>
      <c r="O15" s="11">
        <v>5385407.54</v>
      </c>
      <c r="P15" s="11">
        <v>2353128.76</v>
      </c>
      <c r="Q15" s="12">
        <f t="shared" si="0"/>
        <v>41303705.224426486</v>
      </c>
    </row>
    <row r="16" spans="1:17" ht="12.75">
      <c r="A16" s="5" t="s">
        <v>30</v>
      </c>
      <c r="B16" s="8">
        <v>889625</v>
      </c>
      <c r="C16" s="8">
        <v>318199.3</v>
      </c>
      <c r="D16" s="8">
        <v>3214263.6999999885</v>
      </c>
      <c r="E16" s="8">
        <v>1113394</v>
      </c>
      <c r="F16" s="8">
        <v>11501429.584427327</v>
      </c>
      <c r="G16" s="8">
        <v>4793231.18</v>
      </c>
      <c r="H16" s="8">
        <v>3965203.41</v>
      </c>
      <c r="I16" s="8">
        <v>2764096.94</v>
      </c>
      <c r="J16" s="8">
        <v>969825.12</v>
      </c>
      <c r="K16" s="8">
        <v>4426695.7</v>
      </c>
      <c r="L16" s="8">
        <v>38323.15</v>
      </c>
      <c r="M16" s="8">
        <v>707822</v>
      </c>
      <c r="N16" s="8">
        <v>1649958.91</v>
      </c>
      <c r="O16" s="8">
        <v>6037198.570000005</v>
      </c>
      <c r="P16" s="8">
        <v>2353128.76</v>
      </c>
      <c r="Q16" s="9">
        <f t="shared" si="0"/>
        <v>44742395.32442732</v>
      </c>
    </row>
    <row r="17" spans="1:17" ht="12.75">
      <c r="A17" s="7" t="s">
        <v>31</v>
      </c>
      <c r="B17" s="11">
        <v>889629.4</v>
      </c>
      <c r="C17" s="11">
        <v>318480.9619999999</v>
      </c>
      <c r="D17" s="11">
        <v>3214263.6999999885</v>
      </c>
      <c r="E17" s="11">
        <v>1113394</v>
      </c>
      <c r="F17" s="11">
        <v>11501429.584427327</v>
      </c>
      <c r="G17" s="11">
        <v>4793234.68</v>
      </c>
      <c r="H17" s="11">
        <v>4137333.88</v>
      </c>
      <c r="I17" s="11">
        <v>2764096.94</v>
      </c>
      <c r="J17" s="11">
        <v>969825.12</v>
      </c>
      <c r="K17" s="11">
        <v>4422034.26</v>
      </c>
      <c r="L17" s="11">
        <v>38323.15</v>
      </c>
      <c r="M17" s="11">
        <v>750544</v>
      </c>
      <c r="N17" s="11">
        <v>1649958.91</v>
      </c>
      <c r="O17" s="11">
        <v>6037198.570000005</v>
      </c>
      <c r="P17" s="11">
        <v>2406445.45</v>
      </c>
      <c r="Q17" s="13">
        <f t="shared" si="0"/>
        <v>45006192.60642732</v>
      </c>
    </row>
    <row r="18" spans="1:17" ht="12.75">
      <c r="A18" s="5" t="s">
        <v>32</v>
      </c>
      <c r="B18" s="8">
        <v>887440.65</v>
      </c>
      <c r="C18" s="8">
        <v>318480.9619999999</v>
      </c>
      <c r="D18" s="8">
        <v>3214627.689999989</v>
      </c>
      <c r="E18" s="8">
        <v>1113463</v>
      </c>
      <c r="F18" s="8">
        <v>11943734.671793308</v>
      </c>
      <c r="G18" s="8">
        <v>4793224.18</v>
      </c>
      <c r="H18" s="8">
        <v>4220661.52</v>
      </c>
      <c r="I18" s="8">
        <v>2764096.94</v>
      </c>
      <c r="J18" s="8">
        <v>1098064.79</v>
      </c>
      <c r="K18" s="8">
        <v>4422623.36</v>
      </c>
      <c r="L18" s="8">
        <v>38323.15</v>
      </c>
      <c r="M18" s="8">
        <v>750544</v>
      </c>
      <c r="N18" s="8">
        <v>1650250.29</v>
      </c>
      <c r="O18" s="8">
        <v>6067859.479999999</v>
      </c>
      <c r="P18" s="8">
        <v>2500884.64</v>
      </c>
      <c r="Q18" s="6">
        <v>45784279.32379327</v>
      </c>
    </row>
    <row r="19" spans="1:17" ht="12.75">
      <c r="A19" s="5" t="s">
        <v>33</v>
      </c>
      <c r="B19" s="8">
        <v>888393.0779999997</v>
      </c>
      <c r="C19" s="8">
        <v>322088.03650000005</v>
      </c>
      <c r="D19" s="8">
        <v>3214627.689999989</v>
      </c>
      <c r="E19" s="8">
        <v>1113451</v>
      </c>
      <c r="F19" s="8">
        <v>11836409.710000006</v>
      </c>
      <c r="G19" s="8">
        <v>4793224.18</v>
      </c>
      <c r="H19" s="8">
        <v>4210461.87</v>
      </c>
      <c r="I19" s="8">
        <v>2764096.94</v>
      </c>
      <c r="J19" s="8">
        <v>1056074.12</v>
      </c>
      <c r="K19" s="8">
        <v>4396061.86</v>
      </c>
      <c r="L19" s="8">
        <v>38311.15</v>
      </c>
      <c r="M19" s="8">
        <v>750837</v>
      </c>
      <c r="N19" s="8">
        <v>1650250.29</v>
      </c>
      <c r="O19" s="8">
        <v>6235565.9</v>
      </c>
      <c r="P19" s="8">
        <v>2501499.07</v>
      </c>
      <c r="Q19" s="9">
        <f t="shared" si="0"/>
        <v>45771351.894499995</v>
      </c>
    </row>
    <row r="20" spans="1:17" ht="12.75">
      <c r="A20" s="5" t="s">
        <v>34</v>
      </c>
      <c r="B20" s="8">
        <v>888393.0779999997</v>
      </c>
      <c r="C20" s="8">
        <v>322088.0365000001</v>
      </c>
      <c r="D20" s="8">
        <v>3214627.6899999883</v>
      </c>
      <c r="E20" s="8">
        <v>1113595</v>
      </c>
      <c r="F20" s="8">
        <v>11912183.721919002</v>
      </c>
      <c r="G20" s="8">
        <v>4793224.18</v>
      </c>
      <c r="H20" s="8">
        <v>4220105.87</v>
      </c>
      <c r="I20" s="8">
        <v>2764096.94</v>
      </c>
      <c r="J20" s="8">
        <v>1056074.12</v>
      </c>
      <c r="K20" s="8">
        <v>4397778.86</v>
      </c>
      <c r="L20" s="8">
        <v>38311.15</v>
      </c>
      <c r="M20" s="8">
        <v>750837</v>
      </c>
      <c r="N20" s="8">
        <v>1650250.29</v>
      </c>
      <c r="O20" s="8">
        <v>6235622.899999997</v>
      </c>
      <c r="P20" s="8">
        <v>2504356.27</v>
      </c>
      <c r="Q20" s="9">
        <v>45861545.106419</v>
      </c>
    </row>
    <row r="21" spans="1:17" ht="12.75">
      <c r="A21" s="5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6"/>
    </row>
    <row r="22" spans="1:17" ht="12.75">
      <c r="A22" s="5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4" spans="1:2" ht="12.75">
      <c r="A24" s="23"/>
      <c r="B24" t="s">
        <v>38</v>
      </c>
    </row>
    <row r="26" spans="1:17" s="34" customFormat="1" ht="12.75">
      <c r="A26" s="31"/>
      <c r="B26" s="32" t="s">
        <v>0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32" t="s">
        <v>6</v>
      </c>
      <c r="I26" s="32" t="s">
        <v>7</v>
      </c>
      <c r="J26" s="32" t="s">
        <v>8</v>
      </c>
      <c r="K26" s="32" t="s">
        <v>9</v>
      </c>
      <c r="L26" s="32" t="s">
        <v>10</v>
      </c>
      <c r="M26" s="32" t="s">
        <v>11</v>
      </c>
      <c r="N26" s="32" t="s">
        <v>12</v>
      </c>
      <c r="O26" s="32" t="s">
        <v>13</v>
      </c>
      <c r="P26" s="32" t="s">
        <v>14</v>
      </c>
      <c r="Q26" s="33" t="s">
        <v>15</v>
      </c>
    </row>
    <row r="27" spans="1:17" s="34" customFormat="1" ht="12.75">
      <c r="A27" s="35">
        <v>1995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>
        <f aca="true" t="shared" si="1" ref="Q27:Q34">SUM(B27:P27)</f>
        <v>0</v>
      </c>
    </row>
    <row r="28" spans="1:17" s="34" customFormat="1" ht="12.75">
      <c r="A28" s="35">
        <v>1996</v>
      </c>
      <c r="B28" s="36">
        <v>1081490</v>
      </c>
      <c r="C28" s="36">
        <v>88868</v>
      </c>
      <c r="D28" s="36"/>
      <c r="E28" s="36"/>
      <c r="F28" s="36">
        <v>235011</v>
      </c>
      <c r="G28" s="36"/>
      <c r="H28" s="36"/>
      <c r="I28" s="36"/>
      <c r="J28" s="36"/>
      <c r="K28" s="36"/>
      <c r="L28" s="36"/>
      <c r="M28" s="36"/>
      <c r="N28" s="36">
        <v>41433</v>
      </c>
      <c r="O28" s="36"/>
      <c r="P28" s="36"/>
      <c r="Q28" s="37">
        <f t="shared" si="1"/>
        <v>1446802</v>
      </c>
    </row>
    <row r="29" spans="1:17" s="34" customFormat="1" ht="12.75">
      <c r="A29" s="35">
        <v>1997</v>
      </c>
      <c r="B29" s="36">
        <v>828825</v>
      </c>
      <c r="C29" s="36">
        <v>90832</v>
      </c>
      <c r="D29" s="36"/>
      <c r="E29" s="36"/>
      <c r="F29" s="36">
        <v>457262.6</v>
      </c>
      <c r="G29" s="36"/>
      <c r="H29" s="36"/>
      <c r="I29" s="36">
        <v>2419062</v>
      </c>
      <c r="J29" s="36"/>
      <c r="K29" s="36">
        <v>3749660.7442365214</v>
      </c>
      <c r="L29" s="36"/>
      <c r="M29" s="36">
        <v>281946</v>
      </c>
      <c r="N29" s="36">
        <v>1180083</v>
      </c>
      <c r="O29" s="34">
        <v>4251716.65</v>
      </c>
      <c r="P29" s="36">
        <v>1331334.43</v>
      </c>
      <c r="Q29" s="37">
        <f t="shared" si="1"/>
        <v>14590722.424236521</v>
      </c>
    </row>
    <row r="30" spans="1:18" s="34" customFormat="1" ht="12.75">
      <c r="A30" s="35">
        <v>1998</v>
      </c>
      <c r="B30" s="36">
        <v>828825</v>
      </c>
      <c r="C30" s="36">
        <v>91080.79</v>
      </c>
      <c r="D30" s="36"/>
      <c r="E30" s="36">
        <v>1025922</v>
      </c>
      <c r="F30" s="36">
        <v>7025005.288170003</v>
      </c>
      <c r="G30" s="36"/>
      <c r="H30" s="38">
        <v>860645</v>
      </c>
      <c r="I30" s="38">
        <v>2584017</v>
      </c>
      <c r="J30" s="36"/>
      <c r="K30" s="39">
        <v>3744368.7442365214</v>
      </c>
      <c r="L30" s="36"/>
      <c r="M30" s="38">
        <v>707822</v>
      </c>
      <c r="N30" s="39">
        <v>1214937</v>
      </c>
      <c r="O30" s="38">
        <v>4378928.1</v>
      </c>
      <c r="P30" s="39">
        <v>1331334.43</v>
      </c>
      <c r="Q30" s="37">
        <f t="shared" si="1"/>
        <v>23792885.352406524</v>
      </c>
      <c r="R30" s="40" t="s">
        <v>37</v>
      </c>
    </row>
    <row r="31" spans="1:18" s="34" customFormat="1" ht="12.75">
      <c r="A31" s="35">
        <v>1999</v>
      </c>
      <c r="B31" s="39">
        <v>944976.6403</v>
      </c>
      <c r="C31" s="39">
        <v>90583.21</v>
      </c>
      <c r="D31" s="39">
        <v>74112</v>
      </c>
      <c r="E31" s="39">
        <v>1025922</v>
      </c>
      <c r="F31" s="39">
        <v>8589548.929999994</v>
      </c>
      <c r="G31" s="39">
        <v>4713572.09</v>
      </c>
      <c r="H31" s="39">
        <v>3109652</v>
      </c>
      <c r="I31" s="39">
        <v>2584017</v>
      </c>
      <c r="J31" s="39">
        <v>209534</v>
      </c>
      <c r="K31" s="39">
        <v>3901803.3799991608</v>
      </c>
      <c r="L31" s="39">
        <v>35215</v>
      </c>
      <c r="M31" s="39">
        <v>707822</v>
      </c>
      <c r="N31" s="39">
        <v>1215307.4</v>
      </c>
      <c r="O31" s="39">
        <v>4629998.4</v>
      </c>
      <c r="P31" s="39">
        <v>1765955.07</v>
      </c>
      <c r="Q31" s="37">
        <f t="shared" si="1"/>
        <v>33598019.12029915</v>
      </c>
      <c r="R31" s="40" t="s">
        <v>37</v>
      </c>
    </row>
    <row r="32" spans="1:18" s="34" customFormat="1" ht="12.75">
      <c r="A32" s="35">
        <v>2000</v>
      </c>
      <c r="B32" s="34">
        <v>914385.04</v>
      </c>
      <c r="C32" s="34">
        <v>110452.76</v>
      </c>
      <c r="D32" s="34">
        <v>74112</v>
      </c>
      <c r="E32" s="34">
        <v>1025922</v>
      </c>
      <c r="F32" s="34">
        <v>8740768.929999994</v>
      </c>
      <c r="G32" s="34">
        <v>4713572.09</v>
      </c>
      <c r="H32" s="34">
        <v>3100638</v>
      </c>
      <c r="I32" s="34">
        <v>2584017</v>
      </c>
      <c r="J32" s="34">
        <v>252833</v>
      </c>
      <c r="K32" s="34">
        <v>3924617.3799991608</v>
      </c>
      <c r="L32" s="34">
        <v>35215</v>
      </c>
      <c r="M32" s="34">
        <v>707822</v>
      </c>
      <c r="N32" s="34">
        <v>1215307.4</v>
      </c>
      <c r="O32" s="34">
        <v>4629998.4</v>
      </c>
      <c r="P32" s="34">
        <v>1765955.07</v>
      </c>
      <c r="Q32" s="37">
        <f t="shared" si="1"/>
        <v>33795616.06999915</v>
      </c>
      <c r="R32" s="40" t="s">
        <v>37</v>
      </c>
    </row>
    <row r="33" spans="1:17" s="34" customFormat="1" ht="12.75">
      <c r="A33" s="35">
        <v>2001</v>
      </c>
      <c r="B33" s="36">
        <v>891509.14</v>
      </c>
      <c r="C33" s="36">
        <v>110452.76</v>
      </c>
      <c r="D33" s="36">
        <v>140059</v>
      </c>
      <c r="E33" s="36">
        <v>1025922</v>
      </c>
      <c r="F33" s="36">
        <v>11402837.944427337</v>
      </c>
      <c r="G33" s="36">
        <v>4713572.09</v>
      </c>
      <c r="H33" s="36">
        <v>3726041.19</v>
      </c>
      <c r="I33" s="36">
        <v>2722845</v>
      </c>
      <c r="J33" s="36">
        <v>252833</v>
      </c>
      <c r="K33" s="36">
        <v>4179863.8799991608</v>
      </c>
      <c r="L33" s="36">
        <v>35215</v>
      </c>
      <c r="M33" s="36">
        <v>707822</v>
      </c>
      <c r="N33" s="36">
        <v>1215779.03</v>
      </c>
      <c r="O33" s="36">
        <v>5288691.3</v>
      </c>
      <c r="P33" s="36">
        <v>1765955.07</v>
      </c>
      <c r="Q33" s="37">
        <f t="shared" si="1"/>
        <v>38179398.4044265</v>
      </c>
    </row>
    <row r="34" spans="1:17" s="34" customFormat="1" ht="12.75">
      <c r="A34" s="35">
        <v>2002</v>
      </c>
      <c r="B34" s="36">
        <v>889625</v>
      </c>
      <c r="C34" s="36">
        <v>318199.3</v>
      </c>
      <c r="D34" s="36">
        <v>3214263.6999999885</v>
      </c>
      <c r="E34" s="36">
        <v>1113394</v>
      </c>
      <c r="F34" s="36">
        <v>11501429.584427327</v>
      </c>
      <c r="G34" s="36">
        <v>4793231.18</v>
      </c>
      <c r="H34" s="36">
        <v>3965203.41</v>
      </c>
      <c r="I34" s="36">
        <v>2764096.94</v>
      </c>
      <c r="J34" s="36">
        <v>969825.12</v>
      </c>
      <c r="K34" s="36">
        <v>4426695.7</v>
      </c>
      <c r="L34" s="36">
        <v>38323.15</v>
      </c>
      <c r="M34" s="36">
        <v>707822</v>
      </c>
      <c r="N34" s="36">
        <v>1649958.91</v>
      </c>
      <c r="O34" s="36">
        <v>6037198.570000005</v>
      </c>
      <c r="P34" s="36">
        <v>2353128.76</v>
      </c>
      <c r="Q34" s="37">
        <f t="shared" si="1"/>
        <v>44742395.32442732</v>
      </c>
    </row>
    <row r="35" spans="1:17" s="34" customFormat="1" ht="12.75">
      <c r="A35" s="35">
        <v>2003</v>
      </c>
      <c r="B35" s="36">
        <v>887440.65</v>
      </c>
      <c r="C35" s="36">
        <v>318480.9619999999</v>
      </c>
      <c r="D35" s="36">
        <v>3214627.689999989</v>
      </c>
      <c r="E35" s="36">
        <v>1113463</v>
      </c>
      <c r="F35" s="36">
        <v>11943734.671793308</v>
      </c>
      <c r="G35" s="36">
        <v>4793224.18</v>
      </c>
      <c r="H35" s="36">
        <v>4220661.52</v>
      </c>
      <c r="I35" s="36">
        <v>2764096.94</v>
      </c>
      <c r="J35" s="36">
        <v>1098064.79</v>
      </c>
      <c r="K35" s="36">
        <v>4422623.36</v>
      </c>
      <c r="L35" s="36">
        <v>38323.15</v>
      </c>
      <c r="M35" s="36">
        <v>750544</v>
      </c>
      <c r="N35" s="36">
        <v>1650250.29</v>
      </c>
      <c r="O35" s="36">
        <v>6067859.479999999</v>
      </c>
      <c r="P35" s="36">
        <v>2500884.64</v>
      </c>
      <c r="Q35" s="41">
        <v>45784279.32379327</v>
      </c>
    </row>
    <row r="36" spans="1:17" s="34" customFormat="1" ht="12.75">
      <c r="A36" s="35">
        <v>2004</v>
      </c>
      <c r="B36" s="36">
        <v>888393.0779999997</v>
      </c>
      <c r="C36" s="36">
        <v>322088.0365000001</v>
      </c>
      <c r="D36" s="36">
        <v>3214627.6899999883</v>
      </c>
      <c r="E36" s="36">
        <v>1113595</v>
      </c>
      <c r="F36" s="36">
        <v>11912183.721919002</v>
      </c>
      <c r="G36" s="36">
        <v>4793224.18</v>
      </c>
      <c r="H36" s="36">
        <v>4220105.87</v>
      </c>
      <c r="I36" s="36">
        <v>2764096.94</v>
      </c>
      <c r="J36" s="36">
        <v>1056074.12</v>
      </c>
      <c r="K36" s="36">
        <v>4397778.86</v>
      </c>
      <c r="L36" s="36">
        <v>38311.15</v>
      </c>
      <c r="M36" s="36">
        <v>750837</v>
      </c>
      <c r="N36" s="36">
        <v>1650250.29</v>
      </c>
      <c r="O36" s="36">
        <v>6235622.899999997</v>
      </c>
      <c r="P36" s="36">
        <v>2504356.27</v>
      </c>
      <c r="Q36" s="37">
        <v>45861545.106419</v>
      </c>
    </row>
    <row r="37" spans="1:17" ht="12.75">
      <c r="A37" s="5">
        <v>2005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P2" sqref="P2"/>
    </sheetView>
  </sheetViews>
  <sheetFormatPr defaultColWidth="9.140625" defaultRowHeight="12.75"/>
  <cols>
    <col min="1" max="1" width="9.8515625" style="0" bestFit="1" customWidth="1"/>
    <col min="2" max="2" width="9.140625" style="27" bestFit="1" customWidth="1"/>
    <col min="3" max="3" width="11.421875" style="27" bestFit="1" customWidth="1"/>
    <col min="4" max="4" width="10.421875" style="27" bestFit="1" customWidth="1"/>
    <col min="5" max="5" width="8.140625" style="27" bestFit="1" customWidth="1"/>
    <col min="6" max="7" width="9.28125" style="27" bestFit="1" customWidth="1"/>
    <col min="8" max="8" width="8.57421875" style="27" customWidth="1"/>
    <col min="9" max="9" width="8.7109375" style="27" customWidth="1"/>
    <col min="10" max="10" width="8.140625" style="27" bestFit="1" customWidth="1"/>
    <col min="11" max="11" width="9.140625" style="27" bestFit="1" customWidth="1"/>
    <col min="12" max="12" width="7.421875" style="27" bestFit="1" customWidth="1"/>
    <col min="13" max="14" width="8.140625" style="27" bestFit="1" customWidth="1"/>
    <col min="15" max="15" width="9.421875" style="27" bestFit="1" customWidth="1"/>
    <col min="16" max="16" width="10.421875" style="27" bestFit="1" customWidth="1"/>
    <col min="17" max="17" width="11.8515625" style="0" bestFit="1" customWidth="1"/>
    <col min="18" max="16384" width="11.421875" style="0" customWidth="1"/>
  </cols>
  <sheetData>
    <row r="1" spans="1:16" s="42" customFormat="1" ht="12.75">
      <c r="A1" s="45" t="s">
        <v>39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6" t="s">
        <v>47</v>
      </c>
      <c r="J1" s="46" t="s">
        <v>48</v>
      </c>
      <c r="K1" s="46" t="s">
        <v>49</v>
      </c>
      <c r="L1" s="46" t="s">
        <v>50</v>
      </c>
      <c r="M1" s="46" t="s">
        <v>51</v>
      </c>
      <c r="N1" s="46" t="s">
        <v>52</v>
      </c>
      <c r="O1" s="46" t="s">
        <v>53</v>
      </c>
      <c r="P1" s="46" t="s">
        <v>54</v>
      </c>
    </row>
    <row r="2" spans="1:17" s="42" customFormat="1" ht="12.75">
      <c r="A2" s="47">
        <v>1996</v>
      </c>
      <c r="B2" s="48">
        <v>247078</v>
      </c>
      <c r="C2" s="48">
        <v>431306</v>
      </c>
      <c r="D2" s="48">
        <v>904980.16</v>
      </c>
      <c r="E2" s="48">
        <v>960092</v>
      </c>
      <c r="F2" s="48">
        <v>2520701</v>
      </c>
      <c r="G2" s="48">
        <v>96667</v>
      </c>
      <c r="H2" s="48">
        <v>727526</v>
      </c>
      <c r="I2" s="48">
        <v>192999</v>
      </c>
      <c r="J2" s="48">
        <v>205482</v>
      </c>
      <c r="K2" s="48">
        <v>452998</v>
      </c>
      <c r="L2" s="48">
        <v>1376</v>
      </c>
      <c r="M2" s="48">
        <v>329160</v>
      </c>
      <c r="N2" s="48">
        <v>332344</v>
      </c>
      <c r="O2" s="48">
        <v>140812</v>
      </c>
      <c r="P2" s="48">
        <v>495061.17</v>
      </c>
      <c r="Q2" s="43">
        <f aca="true" t="shared" si="0" ref="Q2:Q9">SUM(B2:P2)</f>
        <v>8038582.33</v>
      </c>
    </row>
    <row r="3" spans="1:17" s="42" customFormat="1" ht="12.75">
      <c r="A3" s="47">
        <v>1997</v>
      </c>
      <c r="B3" s="48">
        <v>1135068</v>
      </c>
      <c r="C3" s="48">
        <v>431306</v>
      </c>
      <c r="D3" s="48">
        <v>904980.16</v>
      </c>
      <c r="E3" s="48">
        <v>960092</v>
      </c>
      <c r="F3" s="48">
        <v>2522756</v>
      </c>
      <c r="G3" s="48">
        <v>96667</v>
      </c>
      <c r="H3" s="48">
        <v>751532</v>
      </c>
      <c r="I3" s="48">
        <v>495775</v>
      </c>
      <c r="J3" s="48">
        <v>205482</v>
      </c>
      <c r="K3" s="48">
        <v>452998</v>
      </c>
      <c r="L3" s="48">
        <v>1399.8</v>
      </c>
      <c r="M3" s="48">
        <v>329160</v>
      </c>
      <c r="N3" s="48">
        <v>336968</v>
      </c>
      <c r="O3" s="48">
        <v>2200100</v>
      </c>
      <c r="P3" s="48">
        <v>559595.17</v>
      </c>
      <c r="Q3" s="43">
        <f t="shared" si="0"/>
        <v>11383879.13</v>
      </c>
    </row>
    <row r="4" spans="1:17" s="42" customFormat="1" ht="12.75">
      <c r="A4" s="47">
        <v>1998</v>
      </c>
      <c r="B4" s="48">
        <v>1163030</v>
      </c>
      <c r="C4" s="48">
        <v>431306</v>
      </c>
      <c r="D4" s="48">
        <v>904980.16</v>
      </c>
      <c r="E4" s="48">
        <v>960092</v>
      </c>
      <c r="F4" s="48">
        <v>2522756</v>
      </c>
      <c r="G4" s="48">
        <v>2834561</v>
      </c>
      <c r="H4" s="48">
        <v>790003</v>
      </c>
      <c r="I4" s="48">
        <v>552958</v>
      </c>
      <c r="J4" s="48">
        <v>205482</v>
      </c>
      <c r="K4" s="48">
        <v>1215984</v>
      </c>
      <c r="L4" s="48">
        <v>16018</v>
      </c>
      <c r="M4" s="48">
        <v>352224</v>
      </c>
      <c r="N4" s="48">
        <v>336968</v>
      </c>
      <c r="O4" s="48">
        <v>2236493</v>
      </c>
      <c r="P4" s="48">
        <v>559595.17</v>
      </c>
      <c r="Q4" s="43">
        <f t="shared" si="0"/>
        <v>15082450.33</v>
      </c>
    </row>
    <row r="5" spans="1:17" s="42" customFormat="1" ht="12.75">
      <c r="A5" s="47">
        <v>1999</v>
      </c>
      <c r="B5" s="48">
        <v>1193104.3255999999</v>
      </c>
      <c r="C5" s="48">
        <v>431306</v>
      </c>
      <c r="D5" s="48">
        <v>904980.16</v>
      </c>
      <c r="E5" s="48">
        <v>976349</v>
      </c>
      <c r="F5" s="48">
        <v>2522756</v>
      </c>
      <c r="G5" s="48">
        <v>2834561</v>
      </c>
      <c r="H5" s="48">
        <v>790003</v>
      </c>
      <c r="I5" s="48">
        <v>552958</v>
      </c>
      <c r="J5" s="48">
        <v>205482</v>
      </c>
      <c r="K5" s="48">
        <v>1215984</v>
      </c>
      <c r="L5" s="48">
        <v>16018</v>
      </c>
      <c r="M5" s="48">
        <v>352224</v>
      </c>
      <c r="N5" s="48">
        <v>391140.34</v>
      </c>
      <c r="O5" s="48">
        <v>2236493</v>
      </c>
      <c r="P5" s="48">
        <v>943741.83</v>
      </c>
      <c r="Q5" s="43">
        <f t="shared" si="0"/>
        <v>15567100.6556</v>
      </c>
    </row>
    <row r="6" spans="1:17" s="42" customFormat="1" ht="12.75">
      <c r="A6" s="47">
        <v>2000</v>
      </c>
      <c r="B6" s="48">
        <v>1215239.85</v>
      </c>
      <c r="C6" s="48">
        <v>431306</v>
      </c>
      <c r="D6" s="48">
        <v>904980.16</v>
      </c>
      <c r="E6" s="48">
        <v>976349</v>
      </c>
      <c r="F6" s="48">
        <v>2522756</v>
      </c>
      <c r="G6" s="48">
        <v>2834561</v>
      </c>
      <c r="H6" s="48">
        <v>790003</v>
      </c>
      <c r="I6" s="48">
        <v>552958</v>
      </c>
      <c r="J6" s="48">
        <v>205482</v>
      </c>
      <c r="K6" s="48">
        <v>1874577</v>
      </c>
      <c r="L6" s="48">
        <v>16018</v>
      </c>
      <c r="M6" s="48">
        <v>352224</v>
      </c>
      <c r="N6" s="48">
        <v>867121.92</v>
      </c>
      <c r="O6" s="48">
        <v>2464724.7</v>
      </c>
      <c r="P6" s="48">
        <v>943741.83</v>
      </c>
      <c r="Q6" s="43">
        <f t="shared" si="0"/>
        <v>16952042.459999997</v>
      </c>
    </row>
    <row r="7" spans="1:17" s="42" customFormat="1" ht="12.75">
      <c r="A7" s="47">
        <v>2001</v>
      </c>
      <c r="B7" s="48">
        <v>1166429.25</v>
      </c>
      <c r="C7" s="48">
        <v>431306</v>
      </c>
      <c r="D7" s="48">
        <v>904980.16</v>
      </c>
      <c r="E7" s="48">
        <v>976349</v>
      </c>
      <c r="F7" s="48">
        <v>2522756</v>
      </c>
      <c r="G7" s="48">
        <v>2834561</v>
      </c>
      <c r="H7" s="48">
        <v>886704</v>
      </c>
      <c r="I7" s="48">
        <v>552958</v>
      </c>
      <c r="J7" s="48">
        <v>205482</v>
      </c>
      <c r="K7" s="48">
        <v>1874577</v>
      </c>
      <c r="L7" s="48">
        <v>16018</v>
      </c>
      <c r="M7" s="48">
        <v>352224</v>
      </c>
      <c r="N7" s="48">
        <v>867121.92</v>
      </c>
      <c r="O7" s="48">
        <v>2464724.7</v>
      </c>
      <c r="P7" s="48">
        <v>1263788.05</v>
      </c>
      <c r="Q7" s="43">
        <f t="shared" si="0"/>
        <v>17319979.080000002</v>
      </c>
    </row>
    <row r="8" spans="1:17" s="42" customFormat="1" ht="12.75">
      <c r="A8" s="47">
        <v>2002</v>
      </c>
      <c r="B8" s="48">
        <v>1235330.9</v>
      </c>
      <c r="C8" s="48">
        <v>431306</v>
      </c>
      <c r="D8" s="48">
        <v>904980.16</v>
      </c>
      <c r="E8" s="48">
        <v>976330</v>
      </c>
      <c r="F8" s="48">
        <v>2522756</v>
      </c>
      <c r="G8" s="48">
        <v>2837269.9</v>
      </c>
      <c r="H8" s="48">
        <v>888562</v>
      </c>
      <c r="I8" s="48">
        <v>552958</v>
      </c>
      <c r="J8" s="48">
        <v>205482</v>
      </c>
      <c r="K8" s="48">
        <v>1874577</v>
      </c>
      <c r="L8" s="48">
        <v>16018</v>
      </c>
      <c r="M8" s="48">
        <v>352224</v>
      </c>
      <c r="N8" s="48">
        <v>867121.92</v>
      </c>
      <c r="O8" s="48">
        <v>2723640.1</v>
      </c>
      <c r="P8" s="48">
        <v>1264765.16</v>
      </c>
      <c r="Q8" s="43">
        <f t="shared" si="0"/>
        <v>17653321.14</v>
      </c>
    </row>
    <row r="9" spans="1:17" s="42" customFormat="1" ht="12.75">
      <c r="A9" s="47">
        <v>2003</v>
      </c>
      <c r="B9" s="48">
        <v>1238273.62</v>
      </c>
      <c r="C9" s="48">
        <v>431306</v>
      </c>
      <c r="D9" s="48">
        <v>904980.16</v>
      </c>
      <c r="E9" s="48">
        <v>1224598</v>
      </c>
      <c r="F9" s="48">
        <v>7838960.039999992</v>
      </c>
      <c r="G9" s="48">
        <v>2837269.9</v>
      </c>
      <c r="H9" s="48">
        <v>1191246.65</v>
      </c>
      <c r="I9" s="48">
        <v>654708</v>
      </c>
      <c r="J9" s="48">
        <v>281480.12</v>
      </c>
      <c r="K9" s="48">
        <v>2343498.65</v>
      </c>
      <c r="L9" s="48">
        <v>13915.6</v>
      </c>
      <c r="M9" s="48">
        <v>352224</v>
      </c>
      <c r="N9" s="48">
        <v>995375.73</v>
      </c>
      <c r="O9" s="48">
        <v>2774216.2</v>
      </c>
      <c r="P9" s="48">
        <v>1451139.9</v>
      </c>
      <c r="Q9" s="43">
        <f t="shared" si="0"/>
        <v>24533192.569999993</v>
      </c>
    </row>
    <row r="10" spans="1:18" s="42" customFormat="1" ht="12.75">
      <c r="A10" s="47">
        <v>2004</v>
      </c>
      <c r="B10" s="49">
        <v>927549.012</v>
      </c>
      <c r="C10" s="49">
        <v>296438.57539999974</v>
      </c>
      <c r="D10" s="49">
        <v>3207974</v>
      </c>
      <c r="E10" s="49">
        <v>1470894</v>
      </c>
      <c r="F10" s="49">
        <v>8171942.819999996</v>
      </c>
      <c r="G10" s="49">
        <v>2837269.9</v>
      </c>
      <c r="H10" s="49">
        <v>1438141.61</v>
      </c>
      <c r="I10" s="49">
        <v>1370323.39780625</v>
      </c>
      <c r="J10" s="49">
        <v>281480.12</v>
      </c>
      <c r="K10" s="49">
        <v>2486490.55</v>
      </c>
      <c r="L10" s="49">
        <v>13915.6</v>
      </c>
      <c r="M10" s="49">
        <v>1010930</v>
      </c>
      <c r="N10" s="49">
        <v>995644.06</v>
      </c>
      <c r="O10" s="49">
        <v>2864779.6</v>
      </c>
      <c r="P10" s="49">
        <v>1451139.9</v>
      </c>
      <c r="Q10" s="44">
        <v>28824913.145206247</v>
      </c>
      <c r="R10" s="30"/>
    </row>
    <row r="11" spans="2:17" ht="12.7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>
        <f>SUM(B11:P11)</f>
        <v>0</v>
      </c>
    </row>
    <row r="12" spans="2:17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>
        <f>SUM(B12:P12)</f>
        <v>0</v>
      </c>
    </row>
    <row r="13" spans="2:17" ht="12.7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>
        <f>SUM(B13:P13)</f>
        <v>0</v>
      </c>
    </row>
    <row r="14" spans="2:17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>
        <f>SUM(B14:P14)</f>
        <v>0</v>
      </c>
    </row>
    <row r="15" spans="2:16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2:16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2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2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6"/>
      <c r="R22" s="26"/>
      <c r="S22" s="26"/>
      <c r="T22" s="26"/>
      <c r="U22" s="26"/>
    </row>
    <row r="23" spans="1:21" ht="12.75">
      <c r="A23" s="2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0"/>
      <c r="R23" s="26"/>
      <c r="S23" s="26"/>
      <c r="T23" s="26"/>
      <c r="U23" s="26"/>
    </row>
    <row r="24" spans="1:21" ht="12.75">
      <c r="A24" s="2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0"/>
      <c r="R24" s="26"/>
      <c r="S24" s="26"/>
      <c r="T24" s="26"/>
      <c r="U24" s="26"/>
    </row>
    <row r="25" spans="1:21" ht="12.7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0"/>
      <c r="R25" s="26"/>
      <c r="S25" s="26"/>
      <c r="T25" s="26"/>
      <c r="U25" s="26"/>
    </row>
    <row r="26" spans="1:21" ht="12.75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8"/>
      <c r="R26" s="26"/>
      <c r="S26" s="26"/>
      <c r="T26" s="26"/>
      <c r="U26" s="26"/>
    </row>
    <row r="27" spans="1:21" ht="12.75">
      <c r="A27" s="2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0"/>
      <c r="R27" s="26"/>
      <c r="S27" s="26"/>
      <c r="T27" s="26"/>
      <c r="U27" s="26"/>
    </row>
    <row r="28" spans="1:21" ht="12.75">
      <c r="A28" s="2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10"/>
      <c r="R28" s="26"/>
      <c r="S28" s="26"/>
      <c r="T28" s="26"/>
      <c r="U28" s="26"/>
    </row>
    <row r="29" spans="1:21" ht="12.75">
      <c r="A29" s="26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10"/>
      <c r="R29" s="26"/>
      <c r="S29" s="26"/>
      <c r="T29" s="26"/>
      <c r="U29" s="26"/>
    </row>
    <row r="30" spans="1:21" ht="12.75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10"/>
      <c r="R30" s="26"/>
      <c r="S30" s="26"/>
      <c r="T30" s="26"/>
      <c r="U30" s="26"/>
    </row>
    <row r="31" spans="1:21" ht="12.75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6"/>
      <c r="R31" s="26"/>
      <c r="S31" s="26"/>
      <c r="T31" s="26"/>
      <c r="U31" s="26"/>
    </row>
    <row r="32" spans="1:21" ht="12.75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6"/>
      <c r="R32" s="26"/>
      <c r="S32" s="26"/>
      <c r="T32" s="26"/>
      <c r="U32" s="26"/>
    </row>
    <row r="33" spans="1:21" ht="12.75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6"/>
      <c r="R33" s="26"/>
      <c r="S33" s="26"/>
      <c r="T33" s="26"/>
      <c r="U33" s="26"/>
    </row>
    <row r="34" spans="1:21" ht="12.75">
      <c r="A34" s="2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6"/>
      <c r="R34" s="26"/>
      <c r="S34" s="26"/>
      <c r="T34" s="26"/>
      <c r="U34" s="26"/>
    </row>
    <row r="35" spans="1:21" ht="12.75">
      <c r="A35" s="26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6"/>
      <c r="R35" s="26"/>
      <c r="S35" s="26"/>
      <c r="T35" s="26"/>
      <c r="U35" s="26"/>
    </row>
    <row r="36" spans="1:2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16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6:12" ht="12.75">
      <c r="F42"/>
      <c r="G42"/>
      <c r="H42"/>
      <c r="I42"/>
      <c r="J42"/>
      <c r="K42"/>
      <c r="L42"/>
    </row>
    <row r="43" spans="6:12" ht="12.75">
      <c r="F43"/>
      <c r="G43"/>
      <c r="H43"/>
      <c r="I43"/>
      <c r="J43"/>
      <c r="K43"/>
      <c r="L43"/>
    </row>
    <row r="44" spans="6:10" ht="12.75">
      <c r="F44"/>
      <c r="G44"/>
      <c r="H44"/>
      <c r="I44"/>
      <c r="J4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Iversen</cp:lastModifiedBy>
  <cp:lastPrinted>2005-02-17T15:14:19Z</cp:lastPrinted>
  <dcterms:created xsi:type="dcterms:W3CDTF">2004-09-13T13:45:31Z</dcterms:created>
  <dcterms:modified xsi:type="dcterms:W3CDTF">2005-06-02T12:13:04Z</dcterms:modified>
  <cp:category/>
  <cp:version/>
  <cp:contentType/>
  <cp:contentStatus/>
</cp:coreProperties>
</file>