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90" windowWidth="21120" windowHeight="9240" activeTab="1"/>
  </bookViews>
  <sheets>
    <sheet name="TERM32_Chart_Figure4" sheetId="1" r:id="rId1"/>
    <sheet name="TERM32_Data_Figure4" sheetId="2" r:id="rId2"/>
  </sheets>
  <externalReferences>
    <externalReference r:id="rId5"/>
    <externalReference r:id="rId6"/>
    <externalReference r:id="rId7"/>
  </externalReferences>
  <definedNames>
    <definedName name="A">'[1]1'!$A$65536</definedName>
    <definedName name="B">'[3]1'!$A$65536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</definedNames>
  <calcPr fullCalcOnLoad="1"/>
</workbook>
</file>

<file path=xl/sharedStrings.xml><?xml version="1.0" encoding="utf-8"?>
<sst xmlns="http://schemas.openxmlformats.org/spreadsheetml/2006/main" count="129" uniqueCount="36">
  <si>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</si>
  <si>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</si>
  <si>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</si>
  <si>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</si>
  <si>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</si>
  <si>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</si>
  <si>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</si>
  <si>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</si>
  <si>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</si>
  <si>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</si>
  <si>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</si>
  <si>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</si>
  <si>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</si>
  <si>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</si>
  <si>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</si>
  <si>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</si>
  <si>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</si>
  <si>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</si>
  <si>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</si>
  <si>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</si>
  <si>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</si>
  <si>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</si>
  <si>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</si>
  <si>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</si>
  <si>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</si>
  <si>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</si>
  <si>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</si>
  <si>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</si>
  <si>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Turkey</t>
  </si>
  <si>
    <t>United Kingdom</t>
  </si>
  <si>
    <t>EEA30</t>
  </si>
  <si>
    <t>TERM 32 Figure 4: Dieselisation (% of diesel cars in the total passenger car fleet)</t>
  </si>
  <si>
    <r>
      <t>Note:</t>
    </r>
    <r>
      <rPr>
        <sz val="9"/>
        <rFont val="Arial"/>
        <family val="2"/>
      </rPr>
      <t xml:space="preserve"> TREMOVE results refer to 30 EEA member countries (that is EU-27 plus Norway, Switzerland, Turkey).</t>
    </r>
  </si>
  <si>
    <t>Diesel passenger cars</t>
  </si>
  <si>
    <t>Passenger cars stock</t>
  </si>
  <si>
    <r>
      <t>Source:</t>
    </r>
    <r>
      <rPr>
        <sz val="9"/>
        <rFont val="Arial"/>
        <family val="2"/>
      </rPr>
      <t xml:space="preserve"> Vehicle stock, 1995-2011 from TREMOVE v3.3.1.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</si>
</sst>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"/>
    <numFmt numFmtId="195" formatCode="0.000"/>
    <numFmt numFmtId="196" formatCode="#,##0.0"/>
    <numFmt numFmtId="197" formatCode="0.0;\-0.0;\–"/>
    <numFmt numFmtId="198" formatCode="#\ ##0\ "/>
    <numFmt numFmtId="199" formatCode="#,##0.000"/>
    <numFmt numFmtId="200" formatCode="0.00\ "/>
    <numFmt numFmtId="201" formatCode="0.0%"/>
    <numFmt numFmtId="202" formatCode="#\ ###\ ##0"/>
    <numFmt numFmtId="203" formatCode="#,##0;\-#,##0;\-"/>
    <numFmt numFmtId="204" formatCode="#,###,##0_;"/>
    <numFmt numFmtId="205" formatCode="0\ %"/>
    <numFmt numFmtId="206" formatCode="#\ ##0"/>
    <numFmt numFmtId="207" formatCode="0.0\ "/>
    <numFmt numFmtId="208" formatCode="0.0000"/>
  </numFmts>
  <fonts count="45">
    <font>
      <sz val="10"/>
      <name val="Arial"/>
      <family val="0"/>
    </font>
    <font>
      <u val="single"/>
      <sz val="13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Verdana"/>
      <family val="0"/>
    </font>
    <font>
      <b/>
      <sz val="10.1"/>
      <color indexed="8"/>
      <name val="Verdana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</cellStyleXfs>
  <cellXfs count="1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9" fontId="7" fillId="0" borderId="10" xfId="63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201" fontId="7" fillId="0" borderId="0" xfId="63" applyNumberFormat="1" applyFont="1" applyAlignment="1">
      <alignment vertical="center"/>
    </xf>
    <xf numFmtId="9" fontId="6" fillId="0" borderId="10" xfId="63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63" applyNumberFormat="1" applyFont="1" applyBorder="1" applyAlignment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EM" xfId="56"/>
    <cellStyle name="Milliers_EM" xfId="57"/>
    <cellStyle name="Monétaire [0]_EM" xfId="58"/>
    <cellStyle name="Monétaire_EM" xfId="59"/>
    <cellStyle name="Neutral" xfId="60"/>
    <cellStyle name="Note" xfId="61"/>
    <cellStyle name="Output" xfId="62"/>
    <cellStyle name="Percent" xfId="63"/>
    <cellStyle name="Standard_EUMERCH" xfId="64"/>
    <cellStyle name="Title" xfId="65"/>
    <cellStyle name="Total" xfId="66"/>
    <cellStyle name="Warning Text" xfId="67"/>
    <cellStyle name="Обычный_U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1"/>
          <c:h val="0.9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TERM32_Data_Figure4!$B$41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TERM32_Data_Figure4!$A$42:$A$72</c:f>
              <c:strCache>
                <c:ptCount val="31"/>
                <c:pt idx="0">
                  <c:v>Luxembourg</c:v>
                </c:pt>
                <c:pt idx="1">
                  <c:v>Belgium</c:v>
                </c:pt>
                <c:pt idx="2">
                  <c:v>Austria</c:v>
                </c:pt>
                <c:pt idx="3">
                  <c:v>France</c:v>
                </c:pt>
                <c:pt idx="4">
                  <c:v>Spain</c:v>
                </c:pt>
                <c:pt idx="5">
                  <c:v>Romania</c:v>
                </c:pt>
                <c:pt idx="6">
                  <c:v>Bulgaria</c:v>
                </c:pt>
                <c:pt idx="7">
                  <c:v>Italy</c:v>
                </c:pt>
                <c:pt idx="8">
                  <c:v>Portugal</c:v>
                </c:pt>
                <c:pt idx="9">
                  <c:v>Germany</c:v>
                </c:pt>
                <c:pt idx="10">
                  <c:v>Turkey</c:v>
                </c:pt>
                <c:pt idx="11">
                  <c:v>EEA30</c:v>
                </c:pt>
                <c:pt idx="12">
                  <c:v>Netherlands</c:v>
                </c:pt>
                <c:pt idx="13">
                  <c:v>Malta</c:v>
                </c:pt>
                <c:pt idx="14">
                  <c:v>United Kingdom</c:v>
                </c:pt>
                <c:pt idx="15">
                  <c:v>Czech Republic</c:v>
                </c:pt>
                <c:pt idx="16">
                  <c:v>Ireland</c:v>
                </c:pt>
                <c:pt idx="17">
                  <c:v>Switzerland</c:v>
                </c:pt>
                <c:pt idx="18">
                  <c:v>Norway</c:v>
                </c:pt>
                <c:pt idx="19">
                  <c:v>Finland</c:v>
                </c:pt>
                <c:pt idx="20">
                  <c:v>Estonia</c:v>
                </c:pt>
                <c:pt idx="21">
                  <c:v>Denmark</c:v>
                </c:pt>
                <c:pt idx="22">
                  <c:v>Slovakia</c:v>
                </c:pt>
                <c:pt idx="23">
                  <c:v>Hungary</c:v>
                </c:pt>
                <c:pt idx="24">
                  <c:v>Slovenia</c:v>
                </c:pt>
                <c:pt idx="25">
                  <c:v>Cyprus</c:v>
                </c:pt>
                <c:pt idx="26">
                  <c:v>Poland</c:v>
                </c:pt>
                <c:pt idx="27">
                  <c:v>Latvia</c:v>
                </c:pt>
                <c:pt idx="28">
                  <c:v>Sweden</c:v>
                </c:pt>
                <c:pt idx="29">
                  <c:v>Lithuania</c:v>
                </c:pt>
                <c:pt idx="30">
                  <c:v>Greece</c:v>
                </c:pt>
              </c:strCache>
            </c:strRef>
          </c:cat>
          <c:val>
            <c:numRef>
              <c:f>TERM32_Data_Figure4!$B$42:$B$72</c:f>
              <c:numCache>
                <c:ptCount val="31"/>
                <c:pt idx="0">
                  <c:v>0.3080751310591517</c:v>
                </c:pt>
                <c:pt idx="1">
                  <c:v>0.14240357555815167</c:v>
                </c:pt>
                <c:pt idx="2">
                  <c:v>0.2636516827139826</c:v>
                </c:pt>
                <c:pt idx="3">
                  <c:v>0.2155774197528863</c:v>
                </c:pt>
                <c:pt idx="4">
                  <c:v>0.14518041405868984</c:v>
                </c:pt>
                <c:pt idx="5">
                  <c:v>0.10117433596930848</c:v>
                </c:pt>
                <c:pt idx="6">
                  <c:v>0.08689063884463466</c:v>
                </c:pt>
                <c:pt idx="7">
                  <c:v>0.14123041572643466</c:v>
                </c:pt>
                <c:pt idx="8">
                  <c:v>0.16078372814695296</c:v>
                </c:pt>
                <c:pt idx="9">
                  <c:v>0.09981937629428494</c:v>
                </c:pt>
                <c:pt idx="10">
                  <c:v>0.1600534396586476</c:v>
                </c:pt>
                <c:pt idx="11">
                  <c:v>0.1683861242905593</c:v>
                </c:pt>
                <c:pt idx="12">
                  <c:v>0.06700921093327172</c:v>
                </c:pt>
                <c:pt idx="13">
                  <c:v>0.046969425460851054</c:v>
                </c:pt>
                <c:pt idx="14">
                  <c:v>0.09385481600836841</c:v>
                </c:pt>
                <c:pt idx="15">
                  <c:v>0.17539116267177746</c:v>
                </c:pt>
                <c:pt idx="16">
                  <c:v>0.10937421224560963</c:v>
                </c:pt>
                <c:pt idx="17">
                  <c:v>0.18437378683736544</c:v>
                </c:pt>
                <c:pt idx="18">
                  <c:v>0.09792532992379048</c:v>
                </c:pt>
                <c:pt idx="19">
                  <c:v>0.12485315626413065</c:v>
                </c:pt>
                <c:pt idx="20">
                  <c:v>0.042909075273794665</c:v>
                </c:pt>
                <c:pt idx="21">
                  <c:v>0.18889218306695799</c:v>
                </c:pt>
                <c:pt idx="22">
                  <c:v>0.09614086325320378</c:v>
                </c:pt>
                <c:pt idx="23">
                  <c:v>0.050832665485903296</c:v>
                </c:pt>
                <c:pt idx="24">
                  <c:v>0.029343143746502168</c:v>
                </c:pt>
                <c:pt idx="25">
                  <c:v>0.08464687216028546</c:v>
                </c:pt>
                <c:pt idx="26">
                  <c:v>0.07915601037513638</c:v>
                </c:pt>
                <c:pt idx="27">
                  <c:v>0.11330577177558356</c:v>
                </c:pt>
                <c:pt idx="28">
                  <c:v>0.019542042093453695</c:v>
                </c:pt>
                <c:pt idx="29">
                  <c:v>0.02657255683410455</c:v>
                </c:pt>
                <c:pt idx="30">
                  <c:v>0.021610780438095525</c:v>
                </c:pt>
              </c:numCache>
            </c:numRef>
          </c:val>
        </c:ser>
        <c:ser>
          <c:idx val="1"/>
          <c:order val="1"/>
          <c:tx>
            <c:strRef>
              <c:f>TERM32_Data_Figure4!$D$41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TERM32_Data_Figure4!$A$42:$A$72</c:f>
              <c:strCache>
                <c:ptCount val="31"/>
                <c:pt idx="0">
                  <c:v>Luxembourg</c:v>
                </c:pt>
                <c:pt idx="1">
                  <c:v>Belgium</c:v>
                </c:pt>
                <c:pt idx="2">
                  <c:v>Austria</c:v>
                </c:pt>
                <c:pt idx="3">
                  <c:v>France</c:v>
                </c:pt>
                <c:pt idx="4">
                  <c:v>Spain</c:v>
                </c:pt>
                <c:pt idx="5">
                  <c:v>Romania</c:v>
                </c:pt>
                <c:pt idx="6">
                  <c:v>Bulgaria</c:v>
                </c:pt>
                <c:pt idx="7">
                  <c:v>Italy</c:v>
                </c:pt>
                <c:pt idx="8">
                  <c:v>Portugal</c:v>
                </c:pt>
                <c:pt idx="9">
                  <c:v>Germany</c:v>
                </c:pt>
                <c:pt idx="10">
                  <c:v>Turkey</c:v>
                </c:pt>
                <c:pt idx="11">
                  <c:v>EEA30</c:v>
                </c:pt>
                <c:pt idx="12">
                  <c:v>Netherlands</c:v>
                </c:pt>
                <c:pt idx="13">
                  <c:v>Malta</c:v>
                </c:pt>
                <c:pt idx="14">
                  <c:v>United Kingdom</c:v>
                </c:pt>
                <c:pt idx="15">
                  <c:v>Czech Republic</c:v>
                </c:pt>
                <c:pt idx="16">
                  <c:v>Ireland</c:v>
                </c:pt>
                <c:pt idx="17">
                  <c:v>Switzerland</c:v>
                </c:pt>
                <c:pt idx="18">
                  <c:v>Norway</c:v>
                </c:pt>
                <c:pt idx="19">
                  <c:v>Finland</c:v>
                </c:pt>
                <c:pt idx="20">
                  <c:v>Estonia</c:v>
                </c:pt>
                <c:pt idx="21">
                  <c:v>Denmark</c:v>
                </c:pt>
                <c:pt idx="22">
                  <c:v>Slovakia</c:v>
                </c:pt>
                <c:pt idx="23">
                  <c:v>Hungary</c:v>
                </c:pt>
                <c:pt idx="24">
                  <c:v>Slovenia</c:v>
                </c:pt>
                <c:pt idx="25">
                  <c:v>Cyprus</c:v>
                </c:pt>
                <c:pt idx="26">
                  <c:v>Poland</c:v>
                </c:pt>
                <c:pt idx="27">
                  <c:v>Latvia</c:v>
                </c:pt>
                <c:pt idx="28">
                  <c:v>Sweden</c:v>
                </c:pt>
                <c:pt idx="29">
                  <c:v>Lithuania</c:v>
                </c:pt>
                <c:pt idx="30">
                  <c:v>Greece</c:v>
                </c:pt>
              </c:strCache>
            </c:strRef>
          </c:cat>
          <c:val>
            <c:numRef>
              <c:f>TERM32_Data_Figure4!$D$42:$D$72</c:f>
              <c:numCache>
                <c:ptCount val="31"/>
                <c:pt idx="0">
                  <c:v>0.6570633949904988</c:v>
                </c:pt>
                <c:pt idx="1">
                  <c:v>0.6420673898959617</c:v>
                </c:pt>
                <c:pt idx="2">
                  <c:v>0.6015710306199653</c:v>
                </c:pt>
                <c:pt idx="3">
                  <c:v>0.5615045597765529</c:v>
                </c:pt>
                <c:pt idx="4">
                  <c:v>0.5423058116555081</c:v>
                </c:pt>
                <c:pt idx="5">
                  <c:v>0.4570879512884553</c:v>
                </c:pt>
                <c:pt idx="6">
                  <c:v>0.40737860598731757</c:v>
                </c:pt>
                <c:pt idx="7">
                  <c:v>0.35879046180921836</c:v>
                </c:pt>
                <c:pt idx="8">
                  <c:v>0.3284088132712117</c:v>
                </c:pt>
                <c:pt idx="9">
                  <c:v>0.3042964365598913</c:v>
                </c:pt>
                <c:pt idx="10">
                  <c:v>0.28960164109245107</c:v>
                </c:pt>
                <c:pt idx="11">
                  <c:v>0.2845776515940249</c:v>
                </c:pt>
                <c:pt idx="12">
                  <c:v>0.2667684919074289</c:v>
                </c:pt>
                <c:pt idx="13">
                  <c:v>0.2662386278385726</c:v>
                </c:pt>
                <c:pt idx="14">
                  <c:v>0.25804922647469986</c:v>
                </c:pt>
                <c:pt idx="15">
                  <c:v>0.24060934770032444</c:v>
                </c:pt>
                <c:pt idx="16">
                  <c:v>0.20879962729924706</c:v>
                </c:pt>
                <c:pt idx="17">
                  <c:v>0.2044145352321899</c:v>
                </c:pt>
                <c:pt idx="18">
                  <c:v>0.19621241763195088</c:v>
                </c:pt>
                <c:pt idx="19">
                  <c:v>0.19597207013625825</c:v>
                </c:pt>
                <c:pt idx="20">
                  <c:v>0.18499164824812542</c:v>
                </c:pt>
                <c:pt idx="21">
                  <c:v>0.18487591230830447</c:v>
                </c:pt>
                <c:pt idx="22">
                  <c:v>0.17694363335538363</c:v>
                </c:pt>
                <c:pt idx="23">
                  <c:v>0.17385242171445162</c:v>
                </c:pt>
                <c:pt idx="24">
                  <c:v>0.16098964425891166</c:v>
                </c:pt>
                <c:pt idx="25">
                  <c:v>0.15296254478362767</c:v>
                </c:pt>
                <c:pt idx="26">
                  <c:v>0.1292239131167144</c:v>
                </c:pt>
                <c:pt idx="27">
                  <c:v>0.08567855634589008</c:v>
                </c:pt>
                <c:pt idx="28">
                  <c:v>0.0824849026091993</c:v>
                </c:pt>
                <c:pt idx="29">
                  <c:v>0.07152167165510376</c:v>
                </c:pt>
                <c:pt idx="30">
                  <c:v>0.009515538919513934</c:v>
                </c:pt>
              </c:numCache>
            </c:numRef>
          </c:val>
        </c:ser>
        <c:gapWidth val="100"/>
        <c:axId val="30455169"/>
        <c:axId val="5661066"/>
      </c:barChart>
      <c:catAx>
        <c:axId val="30455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661066"/>
        <c:crosses val="autoZero"/>
        <c:auto val="1"/>
        <c:lblOffset val="100"/>
        <c:tickLblSkip val="1"/>
        <c:noMultiLvlLbl val="0"/>
      </c:catAx>
      <c:valAx>
        <c:axId val="5661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 of diesel cars in the total passenger car fleet</a:t>
                </a:r>
              </a:p>
            </c:rich>
          </c:tx>
          <c:layout>
            <c:manualLayout>
              <c:xMode val="factor"/>
              <c:yMode val="factor"/>
              <c:x val="0.2625"/>
              <c:y val="-0.09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0455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5"/>
          <c:y val="0.97325"/>
          <c:w val="0.28725"/>
          <c:h val="0.02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data\aaa%20pocketbk\old%20p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b%20part2%20paper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aaa%20pocketbk\old%20p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6.1"/>
      <sheetName val="6.2"/>
      <sheetName val="6.3"/>
      <sheetName val="6.4"/>
      <sheetName val="6.5"/>
      <sheetName val="7"/>
      <sheetName val="7.1"/>
      <sheetName val="7.2"/>
      <sheetName val="7.3"/>
      <sheetName val="7.4"/>
      <sheetName val="7.5"/>
      <sheetName val="7.6"/>
      <sheetName val="7.7"/>
      <sheetName val="8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9"/>
      <sheetName val="9.1"/>
      <sheetName val="9.2"/>
      <sheetName val="9.3"/>
      <sheetName val="9.4"/>
      <sheetName val="Sheet1"/>
      <sheetName val="Eurostat"/>
      <sheetName val="ISS1"/>
      <sheetName val="ISS2"/>
      <sheetName val="ISS3"/>
      <sheetName val="NSS1"/>
      <sheetName val="NSS2"/>
      <sheetName val="NSS3"/>
      <sheetName val="NSS4"/>
      <sheetName val="Nomenclatures"/>
      <sheetName val="NSTR"/>
      <sheetName val="NACE"/>
      <sheetName val="NUTS(1)"/>
      <sheetName val="legal acts"/>
      <sheetName val="the end"/>
      <sheetName val="shop1"/>
      <sheetName val="shop2"/>
      <sheetName val="shop3"/>
      <sheetName val="shop4"/>
      <sheetName val="Sheet4-fatal"/>
      <sheetName val="lead"/>
      <sheetName val="CO2"/>
      <sheetName val="CEC rail "/>
      <sheetName val="pop C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PageLayoutView="0" workbookViewId="0" topLeftCell="A36">
      <selection activeCell="A53" sqref="A53:IV53"/>
    </sheetView>
  </sheetViews>
  <sheetFormatPr defaultColWidth="6.28125" defaultRowHeight="12" customHeight="1"/>
  <cols>
    <col min="1" max="1" width="20.57421875" style="6" customWidth="1"/>
    <col min="2" max="11" width="6.28125" style="6" customWidth="1"/>
    <col min="12" max="12" width="16.7109375" style="6" customWidth="1"/>
    <col min="13" max="14" width="10.7109375" style="6" customWidth="1"/>
    <col min="15" max="15" width="9.8515625" style="6" bestFit="1" customWidth="1"/>
    <col min="16" max="16" width="6.28125" style="6" customWidth="1"/>
    <col min="17" max="17" width="16.7109375" style="6" customWidth="1"/>
    <col min="18" max="19" width="10.7109375" style="6" customWidth="1"/>
    <col min="20" max="20" width="10.8515625" style="6" bestFit="1" customWidth="1"/>
    <col min="21" max="16384" width="6.28125" style="6" customWidth="1"/>
  </cols>
  <sheetData>
    <row r="1" spans="1:19" ht="12" customHeight="1">
      <c r="A1" s="4" t="s">
        <v>31</v>
      </c>
      <c r="B1" s="4"/>
      <c r="C1" s="5"/>
      <c r="L1" s="4" t="s">
        <v>33</v>
      </c>
      <c r="M1" s="4"/>
      <c r="N1" s="5"/>
      <c r="Q1" s="4" t="s">
        <v>34</v>
      </c>
      <c r="R1" s="4"/>
      <c r="S1" s="5"/>
    </row>
    <row r="2" spans="1:19" ht="12" customHeight="1">
      <c r="A2" s="7"/>
      <c r="B2" s="7"/>
      <c r="C2" s="8"/>
      <c r="L2" s="7"/>
      <c r="M2" s="7"/>
      <c r="N2" s="8"/>
      <c r="Q2" s="7"/>
      <c r="R2" s="7"/>
      <c r="S2" s="8"/>
    </row>
    <row r="3" spans="1:20" ht="12" customHeight="1">
      <c r="A3" s="1"/>
      <c r="B3" s="9">
        <v>1995</v>
      </c>
      <c r="C3" s="9">
        <v>2010</v>
      </c>
      <c r="D3" s="9">
        <v>2011</v>
      </c>
      <c r="L3" s="1"/>
      <c r="M3" s="9">
        <v>1995</v>
      </c>
      <c r="N3" s="9">
        <v>2010</v>
      </c>
      <c r="O3" s="9">
        <v>2011</v>
      </c>
      <c r="Q3" s="1"/>
      <c r="R3" s="9">
        <v>1995</v>
      </c>
      <c r="S3" s="9">
        <v>2010</v>
      </c>
      <c r="T3" s="9">
        <v>2011</v>
      </c>
    </row>
    <row r="4" spans="1:20" ht="12" customHeight="1">
      <c r="A4" s="2" t="s">
        <v>17</v>
      </c>
      <c r="B4" s="3">
        <f aca="true" t="shared" si="0" ref="B4:B34">M4/R4</f>
        <v>0.3080751310591517</v>
      </c>
      <c r="C4" s="3">
        <f aca="true" t="shared" si="1" ref="C4:D34">N4/S4</f>
        <v>0.633573251090429</v>
      </c>
      <c r="D4" s="3">
        <f t="shared" si="1"/>
        <v>0.6570633949904988</v>
      </c>
      <c r="F4" s="10"/>
      <c r="G4" s="10"/>
      <c r="L4" s="2" t="s">
        <v>1</v>
      </c>
      <c r="M4" s="13">
        <v>1316427.31907654</v>
      </c>
      <c r="N4" s="13">
        <v>3239111.029</v>
      </c>
      <c r="O4" s="13">
        <v>3392250.60444403</v>
      </c>
      <c r="Q4" s="2" t="s">
        <v>1</v>
      </c>
      <c r="R4" s="13">
        <v>4273072.33320232</v>
      </c>
      <c r="S4" s="13">
        <v>5112449.15</v>
      </c>
      <c r="T4" s="13">
        <v>5162744.76756247</v>
      </c>
    </row>
    <row r="5" spans="1:20" ht="12" customHeight="1">
      <c r="A5" s="2" t="s">
        <v>1</v>
      </c>
      <c r="B5" s="3">
        <f t="shared" si="0"/>
        <v>0.14240357555815167</v>
      </c>
      <c r="C5" s="3">
        <f t="shared" si="1"/>
        <v>0.621634910951925</v>
      </c>
      <c r="D5" s="3">
        <f t="shared" si="1"/>
        <v>0.6420673898959617</v>
      </c>
      <c r="F5" s="10"/>
      <c r="G5" s="10"/>
      <c r="L5" s="11" t="s">
        <v>17</v>
      </c>
      <c r="M5" s="14">
        <v>41061.7190690041</v>
      </c>
      <c r="N5" s="14">
        <v>218965.8857</v>
      </c>
      <c r="O5" s="14">
        <v>230661.522307158</v>
      </c>
      <c r="Q5" s="11" t="s">
        <v>17</v>
      </c>
      <c r="R5" s="14">
        <v>288347.528550898</v>
      </c>
      <c r="S5" s="14">
        <v>352241.9379</v>
      </c>
      <c r="T5" s="14">
        <v>359248.150485471</v>
      </c>
    </row>
    <row r="6" spans="1:20" ht="12" customHeight="1">
      <c r="A6" s="2" t="s">
        <v>0</v>
      </c>
      <c r="B6" s="3">
        <f t="shared" si="0"/>
        <v>0.2636516827139826</v>
      </c>
      <c r="C6" s="3">
        <f t="shared" si="1"/>
        <v>0.5835789116439632</v>
      </c>
      <c r="D6" s="3">
        <f t="shared" si="1"/>
        <v>0.6015710306199653</v>
      </c>
      <c r="F6" s="10"/>
      <c r="G6" s="10"/>
      <c r="L6" s="2" t="s">
        <v>11</v>
      </c>
      <c r="M6" s="13">
        <v>6591066.53030419</v>
      </c>
      <c r="N6" s="13">
        <v>18634433.99</v>
      </c>
      <c r="O6" s="13">
        <v>19432364.0091904</v>
      </c>
      <c r="Q6" s="2" t="s">
        <v>11</v>
      </c>
      <c r="R6" s="13">
        <v>24999144.5624657</v>
      </c>
      <c r="S6" s="13">
        <v>31931301.18</v>
      </c>
      <c r="T6" s="13">
        <v>32302692.4836521</v>
      </c>
    </row>
    <row r="7" spans="1:20" ht="12" customHeight="1">
      <c r="A7" s="2" t="s">
        <v>11</v>
      </c>
      <c r="B7" s="3">
        <f t="shared" si="0"/>
        <v>0.2155774197528863</v>
      </c>
      <c r="C7" s="3">
        <f t="shared" si="1"/>
        <v>0.5523998627227593</v>
      </c>
      <c r="D7" s="3">
        <f t="shared" si="1"/>
        <v>0.5615045597765529</v>
      </c>
      <c r="F7" s="10"/>
      <c r="G7" s="10"/>
      <c r="L7" s="2" t="s">
        <v>0</v>
      </c>
      <c r="M7" s="14">
        <v>724901.554020797</v>
      </c>
      <c r="N7" s="14">
        <v>2471284.176</v>
      </c>
      <c r="O7" s="14">
        <v>2547613.84688742</v>
      </c>
      <c r="Q7" s="2" t="s">
        <v>0</v>
      </c>
      <c r="R7" s="14">
        <v>3362604.27855451</v>
      </c>
      <c r="S7" s="14">
        <v>4473723.371</v>
      </c>
      <c r="T7" s="14">
        <v>4537120.49622754</v>
      </c>
    </row>
    <row r="8" spans="1:20" ht="12" customHeight="1">
      <c r="A8" s="2" t="s">
        <v>9</v>
      </c>
      <c r="B8" s="3">
        <f t="shared" si="0"/>
        <v>0.14518041405868984</v>
      </c>
      <c r="C8" s="3">
        <f t="shared" si="1"/>
        <v>0.523044936177198</v>
      </c>
      <c r="D8" s="3">
        <f t="shared" si="1"/>
        <v>0.5423058116555081</v>
      </c>
      <c r="F8" s="10"/>
      <c r="G8" s="10"/>
      <c r="L8" s="2" t="s">
        <v>9</v>
      </c>
      <c r="M8" s="13">
        <v>2063291.79267883</v>
      </c>
      <c r="N8" s="13">
        <v>11563453.64</v>
      </c>
      <c r="O8" s="13">
        <v>12190737.7952023</v>
      </c>
      <c r="Q8" s="2" t="s">
        <v>9</v>
      </c>
      <c r="R8" s="13">
        <v>14211915.6089797</v>
      </c>
      <c r="S8" s="13">
        <v>22107954.48</v>
      </c>
      <c r="T8" s="13">
        <v>22479452.6136229</v>
      </c>
    </row>
    <row r="9" spans="1:20" ht="12" customHeight="1">
      <c r="A9" s="2" t="s">
        <v>24</v>
      </c>
      <c r="B9" s="3">
        <f t="shared" si="0"/>
        <v>0.10117433596930848</v>
      </c>
      <c r="C9" s="3">
        <f t="shared" si="1"/>
        <v>0.433376934943586</v>
      </c>
      <c r="D9" s="3">
        <f t="shared" si="1"/>
        <v>0.4570879512884553</v>
      </c>
      <c r="F9" s="10"/>
      <c r="G9" s="10"/>
      <c r="L9" s="2" t="s">
        <v>15</v>
      </c>
      <c r="M9" s="13">
        <v>3044912.40258312</v>
      </c>
      <c r="N9" s="13">
        <v>15844613.22</v>
      </c>
      <c r="O9" s="13">
        <v>16885735.54156</v>
      </c>
      <c r="Q9" s="2" t="s">
        <v>15</v>
      </c>
      <c r="R9" s="13">
        <v>30095699.4025323</v>
      </c>
      <c r="S9" s="13">
        <v>36560813.33</v>
      </c>
      <c r="T9" s="13">
        <v>36941983.4715877</v>
      </c>
    </row>
    <row r="10" spans="1:20" ht="12" customHeight="1">
      <c r="A10" s="2" t="s">
        <v>2</v>
      </c>
      <c r="B10" s="3">
        <f t="shared" si="0"/>
        <v>0.08689063884463466</v>
      </c>
      <c r="C10" s="3">
        <f t="shared" si="1"/>
        <v>0.3811804382625424</v>
      </c>
      <c r="D10" s="3">
        <f t="shared" si="1"/>
        <v>0.40737860598731757</v>
      </c>
      <c r="F10" s="10"/>
      <c r="G10" s="10"/>
      <c r="L10" s="2" t="s">
        <v>23</v>
      </c>
      <c r="M10" s="13">
        <v>219010.882796672</v>
      </c>
      <c r="N10" s="13">
        <v>1448807.108</v>
      </c>
      <c r="O10" s="13">
        <v>1558221.97068872</v>
      </c>
      <c r="Q10" s="2" t="s">
        <v>23</v>
      </c>
      <c r="R10" s="13">
        <v>2520534.84367028</v>
      </c>
      <c r="S10" s="13">
        <v>3800843.282</v>
      </c>
      <c r="T10" s="13">
        <v>3824997.06117908</v>
      </c>
    </row>
    <row r="11" spans="1:20" ht="12" customHeight="1">
      <c r="A11" s="2" t="s">
        <v>15</v>
      </c>
      <c r="B11" s="3">
        <f t="shared" si="0"/>
        <v>0.14123041572643466</v>
      </c>
      <c r="C11" s="3">
        <f t="shared" si="1"/>
        <v>0.34578520378462235</v>
      </c>
      <c r="D11" s="3">
        <f t="shared" si="1"/>
        <v>0.35879046180921836</v>
      </c>
      <c r="F11" s="10"/>
      <c r="G11" s="10"/>
      <c r="L11" s="2" t="s">
        <v>30</v>
      </c>
      <c r="M11" s="13">
        <v>25026435.766615562</v>
      </c>
      <c r="N11" s="13">
        <v>85927482.89</v>
      </c>
      <c r="O11" s="13">
        <v>90565834.61881809</v>
      </c>
      <c r="Q11" s="2" t="s">
        <v>30</v>
      </c>
      <c r="R11" s="13">
        <v>177202875.44215778</v>
      </c>
      <c r="S11" s="13">
        <v>248499594.4</v>
      </c>
      <c r="T11" s="13">
        <v>252419850.18814453</v>
      </c>
    </row>
    <row r="12" spans="1:20" ht="12" customHeight="1">
      <c r="A12" s="2" t="s">
        <v>23</v>
      </c>
      <c r="B12" s="3">
        <f t="shared" si="0"/>
        <v>0.16078372814695296</v>
      </c>
      <c r="C12" s="3">
        <f t="shared" si="1"/>
        <v>0.304595882191818</v>
      </c>
      <c r="D12" s="3">
        <f t="shared" si="1"/>
        <v>0.3284088132712117</v>
      </c>
      <c r="F12" s="10"/>
      <c r="G12" s="10"/>
      <c r="L12" s="2" t="s">
        <v>16</v>
      </c>
      <c r="M12" s="13">
        <v>115518.287395477</v>
      </c>
      <c r="N12" s="13">
        <v>491848.1712</v>
      </c>
      <c r="O12" s="13">
        <v>540782.479297638</v>
      </c>
      <c r="Q12" s="2" t="s">
        <v>16</v>
      </c>
      <c r="R12" s="13">
        <v>718470.013892797</v>
      </c>
      <c r="S12" s="13">
        <v>1614756.469</v>
      </c>
      <c r="T12" s="13">
        <v>1646674.68546601</v>
      </c>
    </row>
    <row r="13" spans="1:20" ht="12" customHeight="1">
      <c r="A13" s="11" t="s">
        <v>6</v>
      </c>
      <c r="B13" s="3">
        <f t="shared" si="0"/>
        <v>0.09981937629428494</v>
      </c>
      <c r="C13" s="3">
        <f t="shared" si="1"/>
        <v>0.28990496849012615</v>
      </c>
      <c r="D13" s="3">
        <f t="shared" si="1"/>
        <v>0.3042964365598913</v>
      </c>
      <c r="F13" s="10"/>
      <c r="G13" s="10"/>
      <c r="L13" s="2" t="s">
        <v>29</v>
      </c>
      <c r="M13" s="13">
        <v>2048930.18933753</v>
      </c>
      <c r="N13" s="13">
        <v>8377920.964</v>
      </c>
      <c r="O13" s="13">
        <v>8916028.33936411</v>
      </c>
      <c r="Q13" s="2" t="s">
        <v>29</v>
      </c>
      <c r="R13" s="13">
        <v>20526377.3968786</v>
      </c>
      <c r="S13" s="13">
        <v>28898852.64</v>
      </c>
      <c r="T13" s="13">
        <v>29300469.1088759</v>
      </c>
    </row>
    <row r="14" spans="1:20" ht="12" customHeight="1">
      <c r="A14" s="2" t="s">
        <v>30</v>
      </c>
      <c r="B14" s="3">
        <f t="shared" si="0"/>
        <v>0.1683861242905593</v>
      </c>
      <c r="C14" s="3">
        <f t="shared" si="1"/>
        <v>0.28204816131921273</v>
      </c>
      <c r="D14" s="3">
        <f t="shared" si="1"/>
        <v>0.2845776515940249</v>
      </c>
      <c r="F14" s="10"/>
      <c r="G14" s="10"/>
      <c r="L14" s="2" t="s">
        <v>19</v>
      </c>
      <c r="M14" s="13">
        <v>30452.8066976228</v>
      </c>
      <c r="N14" s="13">
        <v>66879.90531</v>
      </c>
      <c r="O14" s="13">
        <v>67983.7606097934</v>
      </c>
      <c r="Q14" s="2" t="s">
        <v>19</v>
      </c>
      <c r="R14" s="13">
        <v>180851.045927483</v>
      </c>
      <c r="S14" s="13">
        <v>237122.2879</v>
      </c>
      <c r="T14" s="13">
        <v>238893.533026895</v>
      </c>
    </row>
    <row r="15" spans="1:20" ht="12" customHeight="1">
      <c r="A15" s="2" t="s">
        <v>28</v>
      </c>
      <c r="B15" s="3">
        <f t="shared" si="0"/>
        <v>0.1600534396586476</v>
      </c>
      <c r="C15" s="3">
        <f t="shared" si="1"/>
        <v>0.27669748042040315</v>
      </c>
      <c r="D15" s="3">
        <f t="shared" si="1"/>
        <v>0.28960164109245107</v>
      </c>
      <c r="F15" s="10"/>
      <c r="G15" s="10"/>
      <c r="L15" s="2" t="s">
        <v>6</v>
      </c>
      <c r="M15" s="13">
        <v>5441114.92556381</v>
      </c>
      <c r="N15" s="13">
        <v>12608478.08</v>
      </c>
      <c r="O15" s="13">
        <v>13296312.7298605</v>
      </c>
      <c r="Q15" s="2" t="s">
        <v>6</v>
      </c>
      <c r="R15" s="13">
        <v>33995613.8222852</v>
      </c>
      <c r="S15" s="13">
        <v>45567737.23</v>
      </c>
      <c r="T15" s="13">
        <v>45912421.903769</v>
      </c>
    </row>
    <row r="16" spans="1:20" ht="12" customHeight="1">
      <c r="A16" s="12" t="s">
        <v>20</v>
      </c>
      <c r="B16" s="3">
        <f t="shared" si="0"/>
        <v>0.06700921093327172</v>
      </c>
      <c r="C16" s="3">
        <f t="shared" si="1"/>
        <v>0.25240230312740475</v>
      </c>
      <c r="D16" s="3">
        <f t="shared" si="1"/>
        <v>0.2667684919074289</v>
      </c>
      <c r="F16" s="10"/>
      <c r="G16" s="10"/>
      <c r="L16" s="2" t="s">
        <v>5</v>
      </c>
      <c r="M16" s="13">
        <v>203336.868731976</v>
      </c>
      <c r="N16" s="13">
        <v>1032895.613</v>
      </c>
      <c r="O16" s="13">
        <v>1106370.87062899</v>
      </c>
      <c r="Q16" s="2" t="s">
        <v>5</v>
      </c>
      <c r="R16" s="13">
        <v>3034461.47029638</v>
      </c>
      <c r="S16" s="13">
        <v>4092259.065</v>
      </c>
      <c r="T16" s="13">
        <v>4147307.13780438</v>
      </c>
    </row>
    <row r="17" spans="1:20" ht="12" customHeight="1">
      <c r="A17" s="2" t="s">
        <v>29</v>
      </c>
      <c r="B17" s="3">
        <f t="shared" si="0"/>
        <v>0.09385481600836841</v>
      </c>
      <c r="C17" s="3">
        <f t="shared" si="1"/>
        <v>0.2511165830590724</v>
      </c>
      <c r="D17" s="3">
        <f t="shared" si="1"/>
        <v>0.25804922647469986</v>
      </c>
      <c r="F17" s="10"/>
      <c r="G17" s="10"/>
      <c r="L17" s="2" t="s">
        <v>26</v>
      </c>
      <c r="M17" s="13">
        <v>65366.0910905406</v>
      </c>
      <c r="N17" s="13">
        <v>250779.2406</v>
      </c>
      <c r="O17" s="13">
        <v>260922.496830274</v>
      </c>
      <c r="Q17" s="2" t="s">
        <v>26</v>
      </c>
      <c r="R17" s="13">
        <v>696459.637028241</v>
      </c>
      <c r="S17" s="13">
        <v>998656.6301</v>
      </c>
      <c r="T17" s="13">
        <v>1011134.58232302</v>
      </c>
    </row>
    <row r="18" spans="1:20" ht="12" customHeight="1">
      <c r="A18" s="2" t="s">
        <v>19</v>
      </c>
      <c r="B18" s="3">
        <f t="shared" si="0"/>
        <v>0.046969425460851054</v>
      </c>
      <c r="C18" s="3">
        <f t="shared" si="1"/>
        <v>0.24841910043118115</v>
      </c>
      <c r="D18" s="3">
        <f t="shared" si="1"/>
        <v>0.2662386278385726</v>
      </c>
      <c r="F18" s="10"/>
      <c r="G18" s="10"/>
      <c r="L18" s="2" t="s">
        <v>21</v>
      </c>
      <c r="M18" s="13">
        <v>78399.6674922566</v>
      </c>
      <c r="N18" s="13">
        <v>552086.9228</v>
      </c>
      <c r="O18" s="13">
        <v>603368.623636957</v>
      </c>
      <c r="Q18" s="2" t="s">
        <v>21</v>
      </c>
      <c r="R18" s="13">
        <v>1669163.85974537</v>
      </c>
      <c r="S18" s="13">
        <v>2222401.264</v>
      </c>
      <c r="T18" s="13">
        <v>2266270.03202103</v>
      </c>
    </row>
    <row r="19" spans="1:20" ht="12" customHeight="1">
      <c r="A19" s="2" t="s">
        <v>5</v>
      </c>
      <c r="B19" s="3">
        <f t="shared" si="0"/>
        <v>0.17539116267177746</v>
      </c>
      <c r="C19" s="3">
        <f t="shared" si="1"/>
        <v>0.2397945880204571</v>
      </c>
      <c r="D19" s="3">
        <f t="shared" si="1"/>
        <v>0.24060934770032444</v>
      </c>
      <c r="F19" s="10"/>
      <c r="G19" s="10"/>
      <c r="L19" s="2" t="s">
        <v>18</v>
      </c>
      <c r="M19" s="13">
        <v>58256.6794433594</v>
      </c>
      <c r="N19" s="13">
        <v>197609.0928</v>
      </c>
      <c r="O19" s="13">
        <v>202389.044510605</v>
      </c>
      <c r="Q19" s="2" t="s">
        <v>18</v>
      </c>
      <c r="R19" s="13">
        <v>332152.877921104</v>
      </c>
      <c r="S19" s="13">
        <v>824076.5333</v>
      </c>
      <c r="T19" s="13">
        <v>841152.043530236</v>
      </c>
    </row>
    <row r="20" spans="1:20" ht="12" customHeight="1">
      <c r="A20" s="2" t="s">
        <v>3</v>
      </c>
      <c r="B20" s="3">
        <f t="shared" si="0"/>
        <v>0.18437378683736544</v>
      </c>
      <c r="C20" s="3">
        <f t="shared" si="1"/>
        <v>0.20097913263092496</v>
      </c>
      <c r="D20" s="3">
        <f t="shared" si="1"/>
        <v>0.2044145352321899</v>
      </c>
      <c r="F20" s="10"/>
      <c r="G20" s="10"/>
      <c r="L20" s="2" t="s">
        <v>2</v>
      </c>
      <c r="M20" s="13">
        <v>290281.018685849</v>
      </c>
      <c r="N20" s="13">
        <v>615674.8767</v>
      </c>
      <c r="O20" s="13">
        <v>652614.339769856</v>
      </c>
      <c r="Q20" s="2" t="s">
        <v>2</v>
      </c>
      <c r="R20" s="13">
        <v>1574415.88451998</v>
      </c>
      <c r="S20" s="13">
        <v>3063377.121</v>
      </c>
      <c r="T20" s="13">
        <v>3192602.41953228</v>
      </c>
    </row>
    <row r="21" spans="1:20" ht="12" customHeight="1">
      <c r="A21" s="2" t="s">
        <v>14</v>
      </c>
      <c r="B21" s="3">
        <f t="shared" si="0"/>
        <v>0.10937421224560963</v>
      </c>
      <c r="C21" s="3">
        <f t="shared" si="1"/>
        <v>0.20089703944677542</v>
      </c>
      <c r="D21" s="3">
        <f t="shared" si="1"/>
        <v>0.20879962729924706</v>
      </c>
      <c r="F21" s="10"/>
      <c r="G21" s="10"/>
      <c r="L21" s="12" t="s">
        <v>20</v>
      </c>
      <c r="M21" s="13">
        <v>619496.126092722</v>
      </c>
      <c r="N21" s="13">
        <v>1499018.694</v>
      </c>
      <c r="O21" s="13">
        <v>1570907.42072895</v>
      </c>
      <c r="Q21" s="12" t="s">
        <v>20</v>
      </c>
      <c r="R21" s="13">
        <v>5664005.37543153</v>
      </c>
      <c r="S21" s="13">
        <v>7461626.603</v>
      </c>
      <c r="T21" s="13">
        <v>7523516.40205545</v>
      </c>
    </row>
    <row r="22" spans="1:20" ht="12" customHeight="1">
      <c r="A22" s="2" t="s">
        <v>21</v>
      </c>
      <c r="B22" s="3">
        <f t="shared" si="0"/>
        <v>0.09792532992379048</v>
      </c>
      <c r="C22" s="3">
        <f t="shared" si="1"/>
        <v>0.19500535145679876</v>
      </c>
      <c r="D22" s="3">
        <f t="shared" si="1"/>
        <v>0.19621241763195088</v>
      </c>
      <c r="F22" s="10"/>
      <c r="G22" s="10"/>
      <c r="L22" s="2" t="s">
        <v>22</v>
      </c>
      <c r="M22" s="13">
        <v>736130.162881662</v>
      </c>
      <c r="N22" s="13">
        <v>2591653.521</v>
      </c>
      <c r="O22" s="13">
        <v>2659760.93069178</v>
      </c>
      <c r="Q22" s="2" t="s">
        <v>22</v>
      </c>
      <c r="R22" s="13">
        <v>7517259.97200672</v>
      </c>
      <c r="S22" s="13">
        <v>13290166.15</v>
      </c>
      <c r="T22" s="13">
        <v>13555517.8555563</v>
      </c>
    </row>
    <row r="23" spans="1:20" ht="12" customHeight="1">
      <c r="A23" s="12" t="s">
        <v>10</v>
      </c>
      <c r="B23" s="3">
        <f t="shared" si="0"/>
        <v>0.12485315626413065</v>
      </c>
      <c r="C23" s="3">
        <f t="shared" si="1"/>
        <v>0.187196794095393</v>
      </c>
      <c r="D23" s="3">
        <f t="shared" si="1"/>
        <v>0.19597207013625825</v>
      </c>
      <c r="F23" s="10"/>
      <c r="G23" s="10"/>
      <c r="L23" s="2" t="s">
        <v>14</v>
      </c>
      <c r="M23" s="14">
        <v>123651.465065002</v>
      </c>
      <c r="N23" s="14">
        <v>368445.9709</v>
      </c>
      <c r="O23" s="14">
        <v>396856.649371982</v>
      </c>
      <c r="Q23" s="2" t="s">
        <v>14</v>
      </c>
      <c r="R23" s="14">
        <v>990375.163631535</v>
      </c>
      <c r="S23" s="14">
        <v>1968227.996</v>
      </c>
      <c r="T23" s="14">
        <v>2025067.39402227</v>
      </c>
    </row>
    <row r="24" spans="1:20" ht="12" customHeight="1">
      <c r="A24" s="2" t="s">
        <v>7</v>
      </c>
      <c r="B24" s="3">
        <f t="shared" si="0"/>
        <v>0.18889218306695799</v>
      </c>
      <c r="C24" s="3">
        <f t="shared" si="1"/>
        <v>0.18571870171126809</v>
      </c>
      <c r="D24" s="3">
        <f t="shared" si="1"/>
        <v>0.18487591230830447</v>
      </c>
      <c r="F24" s="10"/>
      <c r="G24" s="10"/>
      <c r="L24" s="2" t="s">
        <v>24</v>
      </c>
      <c r="M24" s="13">
        <v>395059.387808184</v>
      </c>
      <c r="N24" s="13">
        <v>752127.6112</v>
      </c>
      <c r="O24" s="13">
        <v>787443.269988315</v>
      </c>
      <c r="Q24" s="2" t="s">
        <v>24</v>
      </c>
      <c r="R24" s="13">
        <v>2091454.40215567</v>
      </c>
      <c r="S24" s="13">
        <v>4049821.608</v>
      </c>
      <c r="T24" s="13">
        <v>4259307.01385885</v>
      </c>
    </row>
    <row r="25" spans="1:20" ht="12" customHeight="1">
      <c r="A25" s="2" t="s">
        <v>8</v>
      </c>
      <c r="B25" s="3">
        <f t="shared" si="0"/>
        <v>0.042909075273794665</v>
      </c>
      <c r="C25" s="3">
        <f t="shared" si="1"/>
        <v>0.18157880464830048</v>
      </c>
      <c r="D25" s="3">
        <f t="shared" si="1"/>
        <v>0.18499164824812542</v>
      </c>
      <c r="F25" s="10"/>
      <c r="G25" s="10"/>
      <c r="L25" s="2" t="s">
        <v>8</v>
      </c>
      <c r="M25" s="13">
        <v>19611.249332428</v>
      </c>
      <c r="N25" s="13">
        <v>108932.5931</v>
      </c>
      <c r="O25" s="13">
        <v>113905.695680102</v>
      </c>
      <c r="Q25" s="2" t="s">
        <v>8</v>
      </c>
      <c r="R25" s="13">
        <v>457041.994200349</v>
      </c>
      <c r="S25" s="13">
        <v>599919.1002</v>
      </c>
      <c r="T25" s="13">
        <v>615734.260215481</v>
      </c>
    </row>
    <row r="26" spans="1:20" ht="12" customHeight="1">
      <c r="A26" s="2" t="s">
        <v>27</v>
      </c>
      <c r="B26" s="3">
        <f t="shared" si="0"/>
        <v>0.09614086325320378</v>
      </c>
      <c r="C26" s="3">
        <f t="shared" si="1"/>
        <v>0.1744530012914797</v>
      </c>
      <c r="D26" s="3">
        <f t="shared" si="1"/>
        <v>0.17694363335538363</v>
      </c>
      <c r="F26" s="10"/>
      <c r="G26" s="10"/>
      <c r="L26" s="12" t="s">
        <v>13</v>
      </c>
      <c r="M26" s="13">
        <v>159423.534217834</v>
      </c>
      <c r="N26" s="13">
        <v>523227.5497</v>
      </c>
      <c r="O26" s="13">
        <v>540443.963175248</v>
      </c>
      <c r="Q26" s="12" t="s">
        <v>13</v>
      </c>
      <c r="R26" s="13">
        <v>1658228.65349112</v>
      </c>
      <c r="S26" s="13">
        <v>2999246.478</v>
      </c>
      <c r="T26" s="13">
        <v>3054328.39219363</v>
      </c>
    </row>
    <row r="27" spans="1:20" ht="12" customHeight="1">
      <c r="A27" s="2" t="s">
        <v>13</v>
      </c>
      <c r="B27" s="3">
        <f t="shared" si="0"/>
        <v>0.050832665485903296</v>
      </c>
      <c r="C27" s="3">
        <f t="shared" si="1"/>
        <v>0.16329661511438257</v>
      </c>
      <c r="D27" s="3">
        <f t="shared" si="1"/>
        <v>0.17385242171445162</v>
      </c>
      <c r="F27" s="10"/>
      <c r="G27" s="10"/>
      <c r="L27" s="2" t="s">
        <v>7</v>
      </c>
      <c r="M27" s="13">
        <v>87906.8705744743</v>
      </c>
      <c r="N27" s="13">
        <v>352107.0087</v>
      </c>
      <c r="O27" s="13">
        <v>379847.173998055</v>
      </c>
      <c r="Q27" s="2" t="s">
        <v>7</v>
      </c>
      <c r="R27" s="13">
        <v>1729338.2067256</v>
      </c>
      <c r="S27" s="13">
        <v>2156241.931</v>
      </c>
      <c r="T27" s="13">
        <v>2184882.84633702</v>
      </c>
    </row>
    <row r="28" spans="1:20" ht="12" customHeight="1">
      <c r="A28" s="2" t="s">
        <v>26</v>
      </c>
      <c r="B28" s="3">
        <f t="shared" si="0"/>
        <v>0.029343143746502168</v>
      </c>
      <c r="C28" s="3">
        <f t="shared" si="1"/>
        <v>0.15236410626375319</v>
      </c>
      <c r="D28" s="3">
        <f t="shared" si="1"/>
        <v>0.16098964425891166</v>
      </c>
      <c r="F28" s="10"/>
      <c r="G28" s="10"/>
      <c r="L28" s="2" t="s">
        <v>3</v>
      </c>
      <c r="M28" s="13">
        <v>94753.8947596891</v>
      </c>
      <c r="N28" s="13">
        <v>609706.5929</v>
      </c>
      <c r="O28" s="13">
        <v>649231.532533741</v>
      </c>
      <c r="Q28" s="2" t="s">
        <v>3</v>
      </c>
      <c r="R28" s="13">
        <v>3229166.43077769</v>
      </c>
      <c r="S28" s="13">
        <v>4001641.908</v>
      </c>
      <c r="T28" s="13">
        <v>4032753.38312826</v>
      </c>
    </row>
    <row r="29" spans="1:20" ht="12" customHeight="1">
      <c r="A29" s="2" t="s">
        <v>4</v>
      </c>
      <c r="B29" s="3">
        <f t="shared" si="0"/>
        <v>0.08464687216028546</v>
      </c>
      <c r="C29" s="3">
        <f t="shared" si="1"/>
        <v>0.14905173612707842</v>
      </c>
      <c r="D29" s="3">
        <f t="shared" si="1"/>
        <v>0.15296254478362767</v>
      </c>
      <c r="F29" s="10"/>
      <c r="G29" s="10"/>
      <c r="L29" s="2" t="s">
        <v>10</v>
      </c>
      <c r="M29" s="13">
        <v>160675.902051926</v>
      </c>
      <c r="N29" s="13">
        <v>390593.6066</v>
      </c>
      <c r="O29" s="13">
        <v>407157.911200613</v>
      </c>
      <c r="Q29" s="2" t="s">
        <v>10</v>
      </c>
      <c r="R29" s="13">
        <v>1898190.65904377</v>
      </c>
      <c r="S29" s="13">
        <v>2620523.697</v>
      </c>
      <c r="T29" s="13">
        <v>2661814.44468354</v>
      </c>
    </row>
    <row r="30" spans="1:20" ht="12" customHeight="1">
      <c r="A30" s="2" t="s">
        <v>22</v>
      </c>
      <c r="B30" s="3">
        <f t="shared" si="0"/>
        <v>0.07915601037513638</v>
      </c>
      <c r="C30" s="3">
        <f t="shared" si="1"/>
        <v>0.12523757643878877</v>
      </c>
      <c r="D30" s="3">
        <f t="shared" si="1"/>
        <v>0.1292239131167144</v>
      </c>
      <c r="F30" s="10"/>
      <c r="G30" s="10"/>
      <c r="L30" s="2" t="s">
        <v>27</v>
      </c>
      <c r="M30" s="13">
        <v>75902.675661087</v>
      </c>
      <c r="N30" s="13">
        <v>167652.5633</v>
      </c>
      <c r="O30" s="13">
        <v>175227.844727993</v>
      </c>
      <c r="Q30" s="2" t="s">
        <v>27</v>
      </c>
      <c r="R30" s="13">
        <v>958899.713380814</v>
      </c>
      <c r="S30" s="13">
        <v>1338676.203</v>
      </c>
      <c r="T30" s="13">
        <v>1356001.69118643</v>
      </c>
    </row>
    <row r="31" spans="1:20" ht="12" customHeight="1">
      <c r="A31" s="2" t="s">
        <v>18</v>
      </c>
      <c r="B31" s="3">
        <f t="shared" si="0"/>
        <v>0.11330577177558356</v>
      </c>
      <c r="C31" s="3">
        <f t="shared" si="1"/>
        <v>0.08728387390679393</v>
      </c>
      <c r="D31" s="3">
        <f t="shared" si="1"/>
        <v>0.08567855634589008</v>
      </c>
      <c r="F31" s="10"/>
      <c r="G31" s="10"/>
      <c r="L31" s="2" t="s">
        <v>4</v>
      </c>
      <c r="M31" s="13">
        <v>29155.1585097313</v>
      </c>
      <c r="N31" s="13">
        <v>38575.55357</v>
      </c>
      <c r="O31" s="13">
        <v>38378.8724097908</v>
      </c>
      <c r="Q31" s="2" t="s">
        <v>4</v>
      </c>
      <c r="R31" s="13">
        <v>257313.974856257</v>
      </c>
      <c r="S31" s="13">
        <v>441955.104</v>
      </c>
      <c r="T31" s="13">
        <v>447940.232032537</v>
      </c>
    </row>
    <row r="32" spans="1:20" ht="12" customHeight="1">
      <c r="A32" s="2" t="s">
        <v>25</v>
      </c>
      <c r="B32" s="3">
        <f t="shared" si="0"/>
        <v>0.019542042093453695</v>
      </c>
      <c r="C32" s="3">
        <f t="shared" si="1"/>
        <v>0.08593925168513052</v>
      </c>
      <c r="D32" s="3">
        <f t="shared" si="1"/>
        <v>0.0824849026091993</v>
      </c>
      <c r="F32" s="10"/>
      <c r="G32" s="10"/>
      <c r="L32" s="2" t="s">
        <v>28</v>
      </c>
      <c r="M32" s="13">
        <v>42000.8958605119</v>
      </c>
      <c r="N32" s="13">
        <v>550875.5033</v>
      </c>
      <c r="O32" s="13">
        <v>586185.399819384</v>
      </c>
      <c r="Q32" s="2" t="s">
        <v>28</v>
      </c>
      <c r="R32" s="13">
        <v>2149258.28424971</v>
      </c>
      <c r="S32" s="13">
        <v>6410057.017</v>
      </c>
      <c r="T32" s="13">
        <v>7106578.06794826</v>
      </c>
    </row>
    <row r="33" spans="1:20" ht="12" customHeight="1">
      <c r="A33" s="2" t="s">
        <v>16</v>
      </c>
      <c r="B33" s="3">
        <f t="shared" si="0"/>
        <v>0.02657255683410455</v>
      </c>
      <c r="C33" s="3">
        <f t="shared" si="1"/>
        <v>0.0685929919869346</v>
      </c>
      <c r="D33" s="3">
        <f t="shared" si="1"/>
        <v>0.07152167165510376</v>
      </c>
      <c r="F33" s="10"/>
      <c r="G33" s="10"/>
      <c r="L33" s="2" t="s">
        <v>25</v>
      </c>
      <c r="M33" s="13">
        <v>96481.9317951202</v>
      </c>
      <c r="N33" s="13">
        <v>311226.7116</v>
      </c>
      <c r="O33" s="13">
        <v>330335.862011194</v>
      </c>
      <c r="Q33" s="2" t="s">
        <v>25</v>
      </c>
      <c r="R33" s="13">
        <v>3630886.27103021</v>
      </c>
      <c r="S33" s="13">
        <v>4537296.05</v>
      </c>
      <c r="T33" s="13">
        <v>4618682.06330747</v>
      </c>
    </row>
    <row r="34" spans="1:20" ht="12" customHeight="1">
      <c r="A34" s="2" t="s">
        <v>12</v>
      </c>
      <c r="B34" s="3">
        <f t="shared" si="0"/>
        <v>0.021610780438095525</v>
      </c>
      <c r="C34" s="3">
        <f t="shared" si="1"/>
        <v>0.010176517230400342</v>
      </c>
      <c r="D34" s="3">
        <f t="shared" si="1"/>
        <v>0.009515538919513934</v>
      </c>
      <c r="F34" s="10"/>
      <c r="G34" s="10"/>
      <c r="L34" s="2" t="s">
        <v>12</v>
      </c>
      <c r="M34" s="13">
        <v>53857.7770376205</v>
      </c>
      <c r="N34" s="13">
        <v>48497.50147</v>
      </c>
      <c r="O34" s="13">
        <v>45794.1176922037</v>
      </c>
      <c r="Q34" s="2" t="s">
        <v>12</v>
      </c>
      <c r="R34" s="13">
        <v>2492171.77472591</v>
      </c>
      <c r="S34" s="13">
        <v>4765628.591</v>
      </c>
      <c r="T34" s="13">
        <v>4812561.65095302</v>
      </c>
    </row>
    <row r="36" ht="12" customHeight="1">
      <c r="A36" s="4" t="s">
        <v>35</v>
      </c>
    </row>
    <row r="37" ht="12" customHeight="1">
      <c r="A37" s="4" t="s">
        <v>32</v>
      </c>
    </row>
    <row r="41" spans="1:4" ht="12" customHeight="1">
      <c r="A41" s="1"/>
      <c r="B41" s="9">
        <v>1995</v>
      </c>
      <c r="C41" s="9">
        <v>2010</v>
      </c>
      <c r="D41" s="9">
        <v>2011</v>
      </c>
    </row>
    <row r="42" spans="1:4" ht="12" customHeight="1">
      <c r="A42" s="2" t="s">
        <v>17</v>
      </c>
      <c r="B42" s="3">
        <v>0.3080751310591517</v>
      </c>
      <c r="C42" s="3">
        <v>0.633573251090429</v>
      </c>
      <c r="D42" s="3">
        <v>0.6570633949904988</v>
      </c>
    </row>
    <row r="43" spans="1:4" ht="12" customHeight="1">
      <c r="A43" s="2" t="s">
        <v>1</v>
      </c>
      <c r="B43" s="3">
        <v>0.14240357555815167</v>
      </c>
      <c r="C43" s="3">
        <v>0.621634910951925</v>
      </c>
      <c r="D43" s="3">
        <v>0.6420673898959617</v>
      </c>
    </row>
    <row r="44" spans="1:4" ht="12" customHeight="1">
      <c r="A44" s="2" t="s">
        <v>0</v>
      </c>
      <c r="B44" s="3">
        <v>0.2636516827139826</v>
      </c>
      <c r="C44" s="3">
        <v>0.5835789116439632</v>
      </c>
      <c r="D44" s="3">
        <v>0.6015710306199653</v>
      </c>
    </row>
    <row r="45" spans="1:4" ht="12" customHeight="1">
      <c r="A45" s="2" t="s">
        <v>11</v>
      </c>
      <c r="B45" s="3">
        <v>0.2155774197528863</v>
      </c>
      <c r="C45" s="3">
        <v>0.5523998627227593</v>
      </c>
      <c r="D45" s="3">
        <v>0.5615045597765529</v>
      </c>
    </row>
    <row r="46" spans="1:4" ht="12" customHeight="1">
      <c r="A46" s="2" t="s">
        <v>9</v>
      </c>
      <c r="B46" s="3">
        <v>0.14518041405868984</v>
      </c>
      <c r="C46" s="3">
        <v>0.523044936177198</v>
      </c>
      <c r="D46" s="3">
        <v>0.5423058116555081</v>
      </c>
    </row>
    <row r="47" spans="1:4" ht="12" customHeight="1">
      <c r="A47" s="2" t="s">
        <v>24</v>
      </c>
      <c r="B47" s="3">
        <v>0.10117433596930848</v>
      </c>
      <c r="C47" s="3">
        <v>0.433376934943586</v>
      </c>
      <c r="D47" s="3">
        <v>0.4570879512884553</v>
      </c>
    </row>
    <row r="48" spans="1:4" ht="12" customHeight="1">
      <c r="A48" s="2" t="s">
        <v>2</v>
      </c>
      <c r="B48" s="3">
        <v>0.08689063884463466</v>
      </c>
      <c r="C48" s="3">
        <v>0.3811804382625424</v>
      </c>
      <c r="D48" s="3">
        <v>0.40737860598731757</v>
      </c>
    </row>
    <row r="49" spans="1:4" ht="12" customHeight="1">
      <c r="A49" s="2" t="s">
        <v>15</v>
      </c>
      <c r="B49" s="3">
        <v>0.14123041572643466</v>
      </c>
      <c r="C49" s="3">
        <v>0.34578520378462235</v>
      </c>
      <c r="D49" s="3">
        <v>0.35879046180921836</v>
      </c>
    </row>
    <row r="50" spans="1:4" ht="12" customHeight="1">
      <c r="A50" s="2" t="s">
        <v>23</v>
      </c>
      <c r="B50" s="3">
        <v>0.16078372814695296</v>
      </c>
      <c r="C50" s="3">
        <v>0.304595882191818</v>
      </c>
      <c r="D50" s="3">
        <v>0.3284088132712117</v>
      </c>
    </row>
    <row r="51" spans="1:4" ht="12" customHeight="1">
      <c r="A51" s="11" t="s">
        <v>6</v>
      </c>
      <c r="B51" s="3">
        <v>0.09981937629428494</v>
      </c>
      <c r="C51" s="3">
        <v>0.28990496849012615</v>
      </c>
      <c r="D51" s="3">
        <v>0.3042964365598913</v>
      </c>
    </row>
    <row r="52" spans="1:4" ht="12" customHeight="1">
      <c r="A52" s="2" t="s">
        <v>28</v>
      </c>
      <c r="B52" s="3">
        <v>0.1600534396586476</v>
      </c>
      <c r="C52" s="3">
        <v>0.27669748042040315</v>
      </c>
      <c r="D52" s="3">
        <v>0.28960164109245107</v>
      </c>
    </row>
    <row r="53" spans="1:4" ht="12" customHeight="1">
      <c r="A53" s="2" t="s">
        <v>30</v>
      </c>
      <c r="B53" s="3">
        <v>0.1683861242905593</v>
      </c>
      <c r="C53" s="3">
        <v>0.28204816131921273</v>
      </c>
      <c r="D53" s="3">
        <v>0.2845776515940249</v>
      </c>
    </row>
    <row r="54" spans="1:4" ht="12" customHeight="1">
      <c r="A54" s="12" t="s">
        <v>20</v>
      </c>
      <c r="B54" s="3">
        <v>0.06700921093327172</v>
      </c>
      <c r="C54" s="3">
        <v>0.25240230312740475</v>
      </c>
      <c r="D54" s="3">
        <v>0.2667684919074289</v>
      </c>
    </row>
    <row r="55" spans="1:4" ht="12" customHeight="1">
      <c r="A55" s="2" t="s">
        <v>19</v>
      </c>
      <c r="B55" s="3">
        <v>0.046969425460851054</v>
      </c>
      <c r="C55" s="3">
        <v>0.24841910043118115</v>
      </c>
      <c r="D55" s="3">
        <v>0.2662386278385726</v>
      </c>
    </row>
    <row r="56" spans="1:4" ht="12" customHeight="1">
      <c r="A56" s="2" t="s">
        <v>29</v>
      </c>
      <c r="B56" s="3">
        <v>0.09385481600836841</v>
      </c>
      <c r="C56" s="3">
        <v>0.2511165830590724</v>
      </c>
      <c r="D56" s="3">
        <v>0.25804922647469986</v>
      </c>
    </row>
    <row r="57" spans="1:4" ht="12" customHeight="1">
      <c r="A57" s="2" t="s">
        <v>5</v>
      </c>
      <c r="B57" s="3">
        <v>0.17539116267177746</v>
      </c>
      <c r="C57" s="3">
        <v>0.2397945880204571</v>
      </c>
      <c r="D57" s="3">
        <v>0.24060934770032444</v>
      </c>
    </row>
    <row r="58" spans="1:4" ht="12" customHeight="1">
      <c r="A58" s="2" t="s">
        <v>14</v>
      </c>
      <c r="B58" s="3">
        <v>0.10937421224560963</v>
      </c>
      <c r="C58" s="3">
        <v>0.20089703944677542</v>
      </c>
      <c r="D58" s="3">
        <v>0.20879962729924706</v>
      </c>
    </row>
    <row r="59" spans="1:4" ht="12" customHeight="1">
      <c r="A59" s="2" t="s">
        <v>3</v>
      </c>
      <c r="B59" s="3">
        <v>0.18437378683736544</v>
      </c>
      <c r="C59" s="3">
        <v>0.20097913263092496</v>
      </c>
      <c r="D59" s="3">
        <v>0.2044145352321899</v>
      </c>
    </row>
    <row r="60" spans="1:4" ht="12" customHeight="1">
      <c r="A60" s="2" t="s">
        <v>21</v>
      </c>
      <c r="B60" s="3">
        <v>0.09792532992379048</v>
      </c>
      <c r="C60" s="3">
        <v>0.19500535145679876</v>
      </c>
      <c r="D60" s="3">
        <v>0.19621241763195088</v>
      </c>
    </row>
    <row r="61" spans="1:4" ht="12" customHeight="1">
      <c r="A61" s="12" t="s">
        <v>10</v>
      </c>
      <c r="B61" s="3">
        <v>0.12485315626413065</v>
      </c>
      <c r="C61" s="3">
        <v>0.187196794095393</v>
      </c>
      <c r="D61" s="3">
        <v>0.19597207013625825</v>
      </c>
    </row>
    <row r="62" spans="1:4" ht="12" customHeight="1">
      <c r="A62" s="2" t="s">
        <v>8</v>
      </c>
      <c r="B62" s="3">
        <v>0.042909075273794665</v>
      </c>
      <c r="C62" s="3">
        <v>0.18157880464830048</v>
      </c>
      <c r="D62" s="3">
        <v>0.18499164824812542</v>
      </c>
    </row>
    <row r="63" spans="1:4" ht="12" customHeight="1">
      <c r="A63" s="2" t="s">
        <v>7</v>
      </c>
      <c r="B63" s="3">
        <v>0.18889218306695799</v>
      </c>
      <c r="C63" s="3">
        <v>0.18571870171126809</v>
      </c>
      <c r="D63" s="3">
        <v>0.18487591230830447</v>
      </c>
    </row>
    <row r="64" spans="1:4" ht="12" customHeight="1">
      <c r="A64" s="2" t="s">
        <v>27</v>
      </c>
      <c r="B64" s="3">
        <v>0.09614086325320378</v>
      </c>
      <c r="C64" s="3">
        <v>0.1744530012914797</v>
      </c>
      <c r="D64" s="3">
        <v>0.17694363335538363</v>
      </c>
    </row>
    <row r="65" spans="1:4" ht="12" customHeight="1">
      <c r="A65" s="2" t="s">
        <v>13</v>
      </c>
      <c r="B65" s="3">
        <v>0.050832665485903296</v>
      </c>
      <c r="C65" s="3">
        <v>0.16329661511438257</v>
      </c>
      <c r="D65" s="3">
        <v>0.17385242171445162</v>
      </c>
    </row>
    <row r="66" spans="1:4" ht="12" customHeight="1">
      <c r="A66" s="2" t="s">
        <v>26</v>
      </c>
      <c r="B66" s="3">
        <v>0.029343143746502168</v>
      </c>
      <c r="C66" s="3">
        <v>0.15236410626375319</v>
      </c>
      <c r="D66" s="3">
        <v>0.16098964425891166</v>
      </c>
    </row>
    <row r="67" spans="1:4" ht="12" customHeight="1">
      <c r="A67" s="2" t="s">
        <v>4</v>
      </c>
      <c r="B67" s="3">
        <v>0.08464687216028546</v>
      </c>
      <c r="C67" s="3">
        <v>0.14905173612707842</v>
      </c>
      <c r="D67" s="3">
        <v>0.15296254478362767</v>
      </c>
    </row>
    <row r="68" spans="1:4" ht="12" customHeight="1">
      <c r="A68" s="2" t="s">
        <v>22</v>
      </c>
      <c r="B68" s="3">
        <v>0.07915601037513638</v>
      </c>
      <c r="C68" s="3">
        <v>0.12523757643878877</v>
      </c>
      <c r="D68" s="3">
        <v>0.1292239131167144</v>
      </c>
    </row>
    <row r="69" spans="1:4" ht="12" customHeight="1">
      <c r="A69" s="2" t="s">
        <v>18</v>
      </c>
      <c r="B69" s="3">
        <v>0.11330577177558356</v>
      </c>
      <c r="C69" s="3">
        <v>0.08728387390679393</v>
      </c>
      <c r="D69" s="3">
        <v>0.08567855634589008</v>
      </c>
    </row>
    <row r="70" spans="1:4" ht="12" customHeight="1">
      <c r="A70" s="2" t="s">
        <v>25</v>
      </c>
      <c r="B70" s="3">
        <v>0.019542042093453695</v>
      </c>
      <c r="C70" s="3">
        <v>0.08593925168513052</v>
      </c>
      <c r="D70" s="3">
        <v>0.0824849026091993</v>
      </c>
    </row>
    <row r="71" spans="1:4" ht="12" customHeight="1">
      <c r="A71" s="2" t="s">
        <v>16</v>
      </c>
      <c r="B71" s="3">
        <v>0.02657255683410455</v>
      </c>
      <c r="C71" s="3">
        <v>0.0685929919869346</v>
      </c>
      <c r="D71" s="3">
        <v>0.07152167165510376</v>
      </c>
    </row>
    <row r="72" spans="1:4" ht="12" customHeight="1">
      <c r="A72" s="2" t="s">
        <v>12</v>
      </c>
      <c r="B72" s="3">
        <v>0.021610780438095525</v>
      </c>
      <c r="C72" s="3">
        <v>0.010176517230400342</v>
      </c>
      <c r="D72" s="3">
        <v>0.009515538919513934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Matina</cp:lastModifiedBy>
  <dcterms:created xsi:type="dcterms:W3CDTF">2008-11-17T13:57:44Z</dcterms:created>
  <dcterms:modified xsi:type="dcterms:W3CDTF">2012-05-24T09:09:24Z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