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 activeTab="1"/>
  </bookViews>
  <sheets>
    <sheet name="Original Data" sheetId="9" r:id="rId1"/>
    <sheet name="DATA AND CHART" sheetId="12" r:id="rId2"/>
    <sheet name="Draft" sheetId="1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100" i="9" l="1"/>
  <c r="AE100" i="9"/>
  <c r="AD100" i="9"/>
  <c r="AC100" i="9"/>
  <c r="AB100" i="9"/>
  <c r="AA100" i="9"/>
  <c r="Z100" i="9"/>
  <c r="Y100" i="9"/>
  <c r="X100" i="9"/>
  <c r="W100" i="9"/>
  <c r="V100" i="9"/>
  <c r="U100" i="9"/>
  <c r="T100" i="9"/>
  <c r="S100" i="9"/>
  <c r="R100" i="9"/>
  <c r="Q100" i="9"/>
  <c r="P100" i="9"/>
  <c r="O100" i="9"/>
  <c r="N100" i="9"/>
  <c r="M100" i="9"/>
  <c r="L100" i="9"/>
  <c r="K100" i="9"/>
  <c r="J100" i="9"/>
  <c r="I100" i="9"/>
  <c r="H100" i="9"/>
  <c r="G100" i="9"/>
  <c r="F100" i="9"/>
  <c r="E100" i="9"/>
  <c r="D100" i="9"/>
  <c r="C100" i="9"/>
  <c r="B100" i="9"/>
  <c r="AF89" i="9"/>
  <c r="AE89" i="9"/>
  <c r="AD89" i="9"/>
  <c r="AC89" i="9"/>
  <c r="AB89" i="9"/>
  <c r="AA89" i="9"/>
  <c r="Z89" i="9"/>
  <c r="Y89" i="9"/>
  <c r="X89" i="9"/>
  <c r="W89" i="9"/>
  <c r="V89" i="9"/>
  <c r="U89" i="9"/>
  <c r="T89" i="9"/>
  <c r="S89" i="9"/>
  <c r="R89" i="9"/>
  <c r="Q89" i="9"/>
  <c r="P89" i="9"/>
  <c r="O89" i="9"/>
  <c r="N89" i="9"/>
  <c r="M89" i="9"/>
  <c r="L89" i="9"/>
  <c r="K89" i="9"/>
  <c r="J89" i="9"/>
  <c r="I89" i="9"/>
  <c r="H89" i="9"/>
  <c r="G89" i="9"/>
  <c r="F89" i="9"/>
  <c r="E89" i="9"/>
  <c r="D89" i="9"/>
  <c r="C89" i="9"/>
  <c r="B89" i="9"/>
  <c r="AF78" i="9"/>
  <c r="AE78" i="9"/>
  <c r="AD78" i="9"/>
  <c r="AC78" i="9"/>
  <c r="AB78" i="9"/>
  <c r="AA78" i="9"/>
  <c r="Z78" i="9"/>
  <c r="Y78" i="9"/>
  <c r="X78" i="9"/>
  <c r="W78" i="9"/>
  <c r="V78" i="9"/>
  <c r="U78" i="9"/>
  <c r="T78" i="9"/>
  <c r="S78" i="9"/>
  <c r="R78" i="9"/>
  <c r="Q78" i="9"/>
  <c r="P78" i="9"/>
  <c r="O78" i="9"/>
  <c r="N78" i="9"/>
  <c r="M78" i="9"/>
  <c r="L78" i="9"/>
  <c r="K78" i="9"/>
  <c r="J78" i="9"/>
  <c r="I78" i="9"/>
  <c r="H78" i="9"/>
  <c r="G78" i="9"/>
  <c r="F78" i="9"/>
  <c r="E78" i="9"/>
  <c r="D78" i="9"/>
  <c r="C78" i="9"/>
  <c r="B78" i="9"/>
  <c r="AF67" i="9"/>
  <c r="AE67" i="9"/>
  <c r="AD67" i="9"/>
  <c r="AC67" i="9"/>
  <c r="AB67" i="9"/>
  <c r="AA67" i="9"/>
  <c r="Z67" i="9"/>
  <c r="Y67" i="9"/>
  <c r="X67" i="9"/>
  <c r="W67" i="9"/>
  <c r="V67" i="9"/>
  <c r="U67" i="9"/>
  <c r="T67" i="9"/>
  <c r="S67" i="9"/>
  <c r="R67" i="9"/>
  <c r="Q67" i="9"/>
  <c r="P67" i="9"/>
  <c r="O67" i="9"/>
  <c r="N67" i="9"/>
  <c r="M67" i="9"/>
  <c r="L67" i="9"/>
  <c r="AF56" i="9"/>
  <c r="AE56" i="9"/>
  <c r="AD56" i="9"/>
  <c r="AC56" i="9"/>
  <c r="AB56" i="9"/>
  <c r="AA56" i="9"/>
  <c r="Z56" i="9"/>
  <c r="Y56" i="9"/>
  <c r="X56" i="9"/>
  <c r="W56" i="9"/>
  <c r="V56" i="9"/>
  <c r="U56" i="9"/>
  <c r="T56" i="9"/>
  <c r="S56" i="9"/>
  <c r="R56" i="9"/>
  <c r="Q56" i="9"/>
  <c r="P56" i="9"/>
  <c r="O56" i="9"/>
  <c r="N56" i="9"/>
  <c r="M56" i="9"/>
  <c r="L56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D45" i="9"/>
  <c r="C45" i="9"/>
  <c r="B45" i="9"/>
  <c r="AF34" i="9"/>
  <c r="AE34" i="9"/>
  <c r="AD34" i="9"/>
  <c r="AC34" i="9"/>
  <c r="AB34" i="9"/>
  <c r="AA34" i="9"/>
  <c r="Z34" i="9"/>
  <c r="Y34" i="9"/>
  <c r="X34" i="9"/>
  <c r="W34" i="9"/>
  <c r="V34" i="9"/>
  <c r="U34" i="9"/>
  <c r="T34" i="9"/>
  <c r="S34" i="9"/>
  <c r="R34" i="9"/>
  <c r="Q34" i="9"/>
  <c r="P34" i="9"/>
  <c r="O34" i="9"/>
  <c r="N34" i="9"/>
  <c r="M34" i="9"/>
  <c r="L34" i="9"/>
  <c r="K34" i="9"/>
  <c r="J34" i="9"/>
  <c r="I34" i="9"/>
  <c r="H34" i="9"/>
  <c r="G34" i="9"/>
  <c r="F34" i="9"/>
  <c r="E34" i="9"/>
  <c r="D34" i="9"/>
  <c r="C34" i="9"/>
  <c r="B34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B23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</calcChain>
</file>

<file path=xl/sharedStrings.xml><?xml version="1.0" encoding="utf-8"?>
<sst xmlns="http://schemas.openxmlformats.org/spreadsheetml/2006/main" count="109" uniqueCount="27">
  <si>
    <t>CO</t>
  </si>
  <si>
    <t>Light duty vehicles</t>
  </si>
  <si>
    <t>Heavy duty vehicles</t>
  </si>
  <si>
    <t>Mopeds and motorcycles</t>
  </si>
  <si>
    <t>Road total (including non exhaust)</t>
  </si>
  <si>
    <t>Railways</t>
  </si>
  <si>
    <t>Shipping domestic</t>
  </si>
  <si>
    <t>Shipping international</t>
  </si>
  <si>
    <t>Aviation domestic</t>
  </si>
  <si>
    <t>Aviation international</t>
  </si>
  <si>
    <t>Relative variation</t>
  </si>
  <si>
    <t>NOx (NO2 equivalent)</t>
  </si>
  <si>
    <t>NMVOCs</t>
  </si>
  <si>
    <t>SOx (SO2 equivalent)</t>
  </si>
  <si>
    <t>PM10</t>
  </si>
  <si>
    <t>PM2.5</t>
  </si>
  <si>
    <t>NH3</t>
  </si>
  <si>
    <t>CH4</t>
  </si>
  <si>
    <t>N2O</t>
  </si>
  <si>
    <r>
      <t>PM</t>
    </r>
    <r>
      <rPr>
        <vertAlign val="subscript"/>
        <sz val="8"/>
        <color theme="1"/>
        <rFont val="Calibri"/>
        <family val="2"/>
        <scheme val="minor"/>
      </rPr>
      <t>10</t>
    </r>
  </si>
  <si>
    <r>
      <t>PM</t>
    </r>
    <r>
      <rPr>
        <vertAlign val="subscript"/>
        <sz val="8"/>
        <color theme="1"/>
        <rFont val="Calibri"/>
        <family val="2"/>
        <scheme val="minor"/>
      </rPr>
      <t>2.5</t>
    </r>
  </si>
  <si>
    <r>
      <t>CH</t>
    </r>
    <r>
      <rPr>
        <vertAlign val="subscript"/>
        <sz val="8"/>
        <color theme="1"/>
        <rFont val="Calibri"/>
        <family val="2"/>
        <scheme val="minor"/>
      </rPr>
      <t>4</t>
    </r>
  </si>
  <si>
    <r>
      <t>N</t>
    </r>
    <r>
      <rPr>
        <b/>
        <vertAlign val="subscript"/>
        <sz val="8"/>
        <color theme="1"/>
        <rFont val="Calibri"/>
        <family val="2"/>
        <scheme val="minor"/>
      </rPr>
      <t>2</t>
    </r>
    <r>
      <rPr>
        <b/>
        <sz val="8"/>
        <color theme="1"/>
        <rFont val="Calibri"/>
        <family val="2"/>
        <scheme val="minor"/>
      </rPr>
      <t>O</t>
    </r>
  </si>
  <si>
    <r>
      <t>NH</t>
    </r>
    <r>
      <rPr>
        <b/>
        <vertAlign val="subscript"/>
        <sz val="8"/>
        <color theme="1"/>
        <rFont val="Calibri"/>
        <family val="2"/>
        <scheme val="minor"/>
      </rPr>
      <t>3</t>
    </r>
  </si>
  <si>
    <r>
      <t>SO</t>
    </r>
    <r>
      <rPr>
        <vertAlign val="subscript"/>
        <sz val="8"/>
        <color theme="1"/>
        <rFont val="Calibri"/>
        <family val="2"/>
        <scheme val="minor"/>
      </rPr>
      <t>x</t>
    </r>
  </si>
  <si>
    <r>
      <t>NO</t>
    </r>
    <r>
      <rPr>
        <vertAlign val="subscript"/>
        <sz val="8"/>
        <color theme="1"/>
        <rFont val="Calibri"/>
        <family val="2"/>
        <scheme val="minor"/>
      </rPr>
      <t>x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</si>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</sst>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vertAlign val="subscript"/>
      <sz val="8"/>
      <color theme="1"/>
      <name val="Calibri"/>
      <family val="2"/>
      <scheme val="minor"/>
    </font>
    <font>
      <b/>
      <vertAlign val="subscript"/>
      <sz val="8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34">
    <xf numFmtId="0" fontId="0" fillId="0" borderId="0" xfId="0"/>
    <xf numFmtId="164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2" fillId="4" borderId="0" xfId="0" applyFont="1" applyFill="1"/>
    <xf numFmtId="0" fontId="0" fillId="0" borderId="3" xfId="0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2" fillId="5" borderId="0" xfId="0" applyFont="1" applyFill="1" applyAlignment="1">
      <alignment vertical="center"/>
    </xf>
    <xf numFmtId="0" fontId="2" fillId="5" borderId="0" xfId="0" applyFont="1" applyFill="1"/>
    <xf numFmtId="2" fontId="2" fillId="5" borderId="0" xfId="0" applyNumberFormat="1" applyFont="1" applyFill="1"/>
    <xf numFmtId="0" fontId="2" fillId="6" borderId="0" xfId="0" applyFont="1" applyFill="1" applyAlignment="1">
      <alignment vertical="center"/>
    </xf>
    <xf numFmtId="0" fontId="2" fillId="6" borderId="0" xfId="0" applyFont="1" applyFill="1"/>
    <xf numFmtId="164" fontId="0" fillId="0" borderId="3" xfId="0" applyNumberFormat="1" applyBorder="1"/>
    <xf numFmtId="0" fontId="2" fillId="7" borderId="0" xfId="0" applyFont="1" applyFill="1" applyAlignment="1">
      <alignment vertical="center"/>
    </xf>
    <xf numFmtId="0" fontId="2" fillId="7" borderId="0" xfId="0" applyFont="1" applyFill="1"/>
    <xf numFmtId="0" fontId="2" fillId="8" borderId="0" xfId="0" applyFont="1" applyFill="1" applyAlignment="1">
      <alignment vertical="center"/>
    </xf>
    <xf numFmtId="0" fontId="2" fillId="8" borderId="0" xfId="0" applyFont="1" applyFill="1"/>
    <xf numFmtId="0" fontId="2" fillId="9" borderId="0" xfId="0" applyFont="1" applyFill="1" applyAlignment="1">
      <alignment vertical="center"/>
    </xf>
    <xf numFmtId="0" fontId="2" fillId="9" borderId="0" xfId="0" applyFont="1" applyFill="1"/>
    <xf numFmtId="164" fontId="0" fillId="0" borderId="4" xfId="0" applyNumberFormat="1" applyBorder="1"/>
    <xf numFmtId="0" fontId="3" fillId="10" borderId="0" xfId="0" applyFont="1" applyFill="1"/>
    <xf numFmtId="0" fontId="0" fillId="10" borderId="0" xfId="0" applyFill="1"/>
    <xf numFmtId="0" fontId="3" fillId="11" borderId="0" xfId="0" applyFont="1" applyFill="1"/>
    <xf numFmtId="0" fontId="0" fillId="11" borderId="0" xfId="0" applyFill="1"/>
    <xf numFmtId="164" fontId="5" fillId="0" borderId="5" xfId="4" applyNumberFormat="1" applyFont="1" applyBorder="1" applyAlignment="1">
      <alignment wrapText="1"/>
    </xf>
    <xf numFmtId="0" fontId="3" fillId="12" borderId="0" xfId="0" applyFont="1" applyFill="1"/>
    <xf numFmtId="0" fontId="0" fillId="12" borderId="0" xfId="0" applyFill="1"/>
    <xf numFmtId="0" fontId="2" fillId="0" borderId="2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7" fillId="13" borderId="0" xfId="0" applyFont="1" applyFill="1" applyAlignment="1">
      <alignment horizontal="center" vertical="center"/>
    </xf>
  </cellXfs>
  <cellStyles count="5">
    <cellStyle name="Normal" xfId="0" builtinId="0"/>
    <cellStyle name="Normal 2" xfId="1"/>
    <cellStyle name="Normal 2 2" xfId="3"/>
    <cellStyle name="Normal 3" xfId="2"/>
    <cellStyle name="Normal_Sheet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814649684394278E-2"/>
          <c:y val="7.8593173175572392E-2"/>
          <c:w val="0.88457381818976444"/>
          <c:h val="0.8183873541817076"/>
        </c:manualLayout>
      </c:layout>
      <c:scatterChart>
        <c:scatterStyle val="lineMarker"/>
        <c:varyColors val="0"/>
        <c:ser>
          <c:idx val="0"/>
          <c:order val="0"/>
          <c:tx>
            <c:strRef>
              <c:f>'Original Data'!$A$2</c:f>
              <c:strCache>
                <c:ptCount val="1"/>
                <c:pt idx="0">
                  <c:v>CO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'Original Data'!$B$1:$AF$1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'Original Data'!$B$12:$AF$12</c:f>
              <c:numCache>
                <c:formatCode>0.0</c:formatCode>
                <c:ptCount val="31"/>
                <c:pt idx="0">
                  <c:v>100</c:v>
                </c:pt>
                <c:pt idx="1">
                  <c:v>96.757494243340432</c:v>
                </c:pt>
                <c:pt idx="2">
                  <c:v>93.149263535959776</c:v>
                </c:pt>
                <c:pt idx="3">
                  <c:v>88.938486715430727</c:v>
                </c:pt>
                <c:pt idx="4">
                  <c:v>82.156547388061057</c:v>
                </c:pt>
                <c:pt idx="5">
                  <c:v>78.173294018704553</c:v>
                </c:pt>
                <c:pt idx="6">
                  <c:v>74.578157617343081</c:v>
                </c:pt>
                <c:pt idx="7">
                  <c:v>67.980759985425038</c:v>
                </c:pt>
                <c:pt idx="8">
                  <c:v>63.827042116291565</c:v>
                </c:pt>
                <c:pt idx="9">
                  <c:v>58.768010653438509</c:v>
                </c:pt>
                <c:pt idx="10">
                  <c:v>51.664036172154304</c:v>
                </c:pt>
                <c:pt idx="11">
                  <c:v>48.292904409049811</c:v>
                </c:pt>
                <c:pt idx="12">
                  <c:v>44.353506620306796</c:v>
                </c:pt>
                <c:pt idx="13">
                  <c:v>41.305354633580087</c:v>
                </c:pt>
                <c:pt idx="14">
                  <c:v>38.011006307608262</c:v>
                </c:pt>
                <c:pt idx="15">
                  <c:v>33.993036829964637</c:v>
                </c:pt>
                <c:pt idx="16">
                  <c:v>30.77906192400912</c:v>
                </c:pt>
                <c:pt idx="17">
                  <c:v>27.991359853975823</c:v>
                </c:pt>
                <c:pt idx="18">
                  <c:v>25.660735821241666</c:v>
                </c:pt>
                <c:pt idx="19">
                  <c:v>23.542544399427495</c:v>
                </c:pt>
                <c:pt idx="20">
                  <c:v>21.801455751630748</c:v>
                </c:pt>
                <c:pt idx="21">
                  <c:v>19.822354979355936</c:v>
                </c:pt>
                <c:pt idx="22">
                  <c:v>18.193881763739853</c:v>
                </c:pt>
                <c:pt idx="23">
                  <c:v>16.904491894893773</c:v>
                </c:pt>
                <c:pt idx="24">
                  <c:v>16.05361477053167</c:v>
                </c:pt>
                <c:pt idx="25">
                  <c:v>15.298981864730731</c:v>
                </c:pt>
                <c:pt idx="26">
                  <c:v>14.90933106462205</c:v>
                </c:pt>
                <c:pt idx="27">
                  <c:v>14.645342824741928</c:v>
                </c:pt>
                <c:pt idx="28">
                  <c:v>13.890038945714627</c:v>
                </c:pt>
                <c:pt idx="29">
                  <c:v>13.535487902411383</c:v>
                </c:pt>
                <c:pt idx="30">
                  <c:v>10.808376310594838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A6-484F-BE28-A2E8B3D0FD19}"/>
            </c:ext>
          </c:extLst>
        </c:ser>
        <c:ser>
          <c:idx val="1"/>
          <c:order val="1"/>
          <c:tx>
            <c:v>NOx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'Original Data'!$B$1:$AF$1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'Original Data'!$B$23:$AF$23</c:f>
              <c:numCache>
                <c:formatCode>0.0</c:formatCode>
                <c:ptCount val="31"/>
                <c:pt idx="0">
                  <c:v>100</c:v>
                </c:pt>
                <c:pt idx="1">
                  <c:v>98.96021449313308</c:v>
                </c:pt>
                <c:pt idx="2">
                  <c:v>100.49807890321745</c:v>
                </c:pt>
                <c:pt idx="3">
                  <c:v>98.78804135809844</c:v>
                </c:pt>
                <c:pt idx="4">
                  <c:v>96.279427825450398</c:v>
                </c:pt>
                <c:pt idx="5">
                  <c:v>94.662794280750632</c:v>
                </c:pt>
                <c:pt idx="6">
                  <c:v>94.174424378550597</c:v>
                </c:pt>
                <c:pt idx="7">
                  <c:v>93.482587233231499</c:v>
                </c:pt>
                <c:pt idx="8">
                  <c:v>94.131764355048702</c:v>
                </c:pt>
                <c:pt idx="9">
                  <c:v>92.236287802761126</c:v>
                </c:pt>
                <c:pt idx="10">
                  <c:v>90.05996785908809</c:v>
                </c:pt>
                <c:pt idx="11">
                  <c:v>88.502382487606042</c:v>
                </c:pt>
                <c:pt idx="12">
                  <c:v>86.072308793354296</c:v>
                </c:pt>
                <c:pt idx="13">
                  <c:v>85.982074421979533</c:v>
                </c:pt>
                <c:pt idx="14">
                  <c:v>86.518174172539361</c:v>
                </c:pt>
                <c:pt idx="15">
                  <c:v>85.197043179126126</c:v>
                </c:pt>
                <c:pt idx="16">
                  <c:v>86.004677966461657</c:v>
                </c:pt>
                <c:pt idx="17">
                  <c:v>84.892089384726646</c:v>
                </c:pt>
                <c:pt idx="18">
                  <c:v>80.99848310701941</c:v>
                </c:pt>
                <c:pt idx="19">
                  <c:v>75.59004766373171</c:v>
                </c:pt>
                <c:pt idx="20">
                  <c:v>73.145096799597056</c:v>
                </c:pt>
                <c:pt idx="21">
                  <c:v>71.54683910358807</c:v>
                </c:pt>
                <c:pt idx="22">
                  <c:v>67.882783726057269</c:v>
                </c:pt>
                <c:pt idx="23">
                  <c:v>64.489983750636313</c:v>
                </c:pt>
                <c:pt idx="24">
                  <c:v>63.508746885046918</c:v>
                </c:pt>
                <c:pt idx="25">
                  <c:v>62.531485252975152</c:v>
                </c:pt>
                <c:pt idx="26">
                  <c:v>62.6732227995453</c:v>
                </c:pt>
                <c:pt idx="27">
                  <c:v>61.882483937277733</c:v>
                </c:pt>
                <c:pt idx="28">
                  <c:v>60.447146521040949</c:v>
                </c:pt>
                <c:pt idx="29">
                  <c:v>59.10527696540634</c:v>
                </c:pt>
                <c:pt idx="30">
                  <c:v>46.57359338110895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A6-484F-BE28-A2E8B3D0FD19}"/>
            </c:ext>
          </c:extLst>
        </c:ser>
        <c:ser>
          <c:idx val="2"/>
          <c:order val="2"/>
          <c:tx>
            <c:strRef>
              <c:f>'Original Data'!$A$24</c:f>
              <c:strCache>
                <c:ptCount val="1"/>
                <c:pt idx="0">
                  <c:v>NMVOCs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'Original Data'!$B$1:$AF$1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'Original Data'!$B$34:$AF$34</c:f>
              <c:numCache>
                <c:formatCode>0.0</c:formatCode>
                <c:ptCount val="31"/>
                <c:pt idx="0">
                  <c:v>100</c:v>
                </c:pt>
                <c:pt idx="1">
                  <c:v>93.914525907410621</c:v>
                </c:pt>
                <c:pt idx="2">
                  <c:v>90.905198556687779</c:v>
                </c:pt>
                <c:pt idx="3">
                  <c:v>85.776819772735678</c:v>
                </c:pt>
                <c:pt idx="4">
                  <c:v>80.457999748155217</c:v>
                </c:pt>
                <c:pt idx="5">
                  <c:v>75.906555586288206</c:v>
                </c:pt>
                <c:pt idx="6">
                  <c:v>72.197977304455691</c:v>
                </c:pt>
                <c:pt idx="7">
                  <c:v>67.219651249336508</c:v>
                </c:pt>
                <c:pt idx="8">
                  <c:v>63.33876353413104</c:v>
                </c:pt>
                <c:pt idx="9">
                  <c:v>58.635219620093217</c:v>
                </c:pt>
                <c:pt idx="10">
                  <c:v>51.297143430602986</c:v>
                </c:pt>
                <c:pt idx="11">
                  <c:v>47.408480619037107</c:v>
                </c:pt>
                <c:pt idx="12">
                  <c:v>43.324533171086138</c:v>
                </c:pt>
                <c:pt idx="13">
                  <c:v>39.965019026909246</c:v>
                </c:pt>
                <c:pt idx="14">
                  <c:v>36.132046528493717</c:v>
                </c:pt>
                <c:pt idx="15">
                  <c:v>32.28976416187615</c:v>
                </c:pt>
                <c:pt idx="16">
                  <c:v>29.019712732028928</c:v>
                </c:pt>
                <c:pt idx="17">
                  <c:v>25.913215794097976</c:v>
                </c:pt>
                <c:pt idx="18">
                  <c:v>23.479292470039841</c:v>
                </c:pt>
                <c:pt idx="19">
                  <c:v>21.420627882633532</c:v>
                </c:pt>
                <c:pt idx="20">
                  <c:v>19.344233300079434</c:v>
                </c:pt>
                <c:pt idx="21">
                  <c:v>17.682929565653296</c:v>
                </c:pt>
                <c:pt idx="22">
                  <c:v>16.230817490694388</c:v>
                </c:pt>
                <c:pt idx="23">
                  <c:v>15.097989478474682</c:v>
                </c:pt>
                <c:pt idx="24">
                  <c:v>14.192181410820595</c:v>
                </c:pt>
                <c:pt idx="25">
                  <c:v>13.435697440137279</c:v>
                </c:pt>
                <c:pt idx="26">
                  <c:v>12.831867017847415</c:v>
                </c:pt>
                <c:pt idx="27">
                  <c:v>12.42979644505156</c:v>
                </c:pt>
                <c:pt idx="28">
                  <c:v>11.809998851289347</c:v>
                </c:pt>
                <c:pt idx="29">
                  <c:v>11.567613880711148</c:v>
                </c:pt>
                <c:pt idx="30">
                  <c:v>9.9610780602337421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A6-484F-BE28-A2E8B3D0FD19}"/>
            </c:ext>
          </c:extLst>
        </c:ser>
        <c:ser>
          <c:idx val="3"/>
          <c:order val="3"/>
          <c:tx>
            <c:v>SOx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'Original Data'!$B$1:$AF$1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'Original Data'!$B$45:$AF$45</c:f>
              <c:numCache>
                <c:formatCode>0.0</c:formatCode>
                <c:ptCount val="31"/>
                <c:pt idx="0">
                  <c:v>100</c:v>
                </c:pt>
                <c:pt idx="1">
                  <c:v>96.802583887038026</c:v>
                </c:pt>
                <c:pt idx="2">
                  <c:v>95.986216798556114</c:v>
                </c:pt>
                <c:pt idx="3">
                  <c:v>99.184578438717836</c:v>
                </c:pt>
                <c:pt idx="4">
                  <c:v>95.157190764565243</c:v>
                </c:pt>
                <c:pt idx="5">
                  <c:v>88.885523174974239</c:v>
                </c:pt>
                <c:pt idx="6">
                  <c:v>87.795086063932217</c:v>
                </c:pt>
                <c:pt idx="7">
                  <c:v>85.027509883523962</c:v>
                </c:pt>
                <c:pt idx="8">
                  <c:v>91.552690135710051</c:v>
                </c:pt>
                <c:pt idx="9">
                  <c:v>88.921552145001115</c:v>
                </c:pt>
                <c:pt idx="10">
                  <c:v>87.487624531663585</c:v>
                </c:pt>
                <c:pt idx="11">
                  <c:v>89.099523710028947</c:v>
                </c:pt>
                <c:pt idx="12">
                  <c:v>85.068342758458684</c:v>
                </c:pt>
                <c:pt idx="13">
                  <c:v>90.151316113973948</c:v>
                </c:pt>
                <c:pt idx="14">
                  <c:v>93.331763646247722</c:v>
                </c:pt>
                <c:pt idx="15">
                  <c:v>91.436835776530785</c:v>
                </c:pt>
                <c:pt idx="16">
                  <c:v>68.612238938268888</c:v>
                </c:pt>
                <c:pt idx="17">
                  <c:v>65.296244726966663</c:v>
                </c:pt>
                <c:pt idx="18">
                  <c:v>60.291159245235207</c:v>
                </c:pt>
                <c:pt idx="19">
                  <c:v>55.688503594773117</c:v>
                </c:pt>
                <c:pt idx="20">
                  <c:v>49.653603056489608</c:v>
                </c:pt>
                <c:pt idx="21">
                  <c:v>48.57655236007448</c:v>
                </c:pt>
                <c:pt idx="22">
                  <c:v>47.131846135028724</c:v>
                </c:pt>
                <c:pt idx="23">
                  <c:v>43.017761335883485</c:v>
                </c:pt>
                <c:pt idx="24">
                  <c:v>41.232742579275438</c:v>
                </c:pt>
                <c:pt idx="25">
                  <c:v>35.984405421425549</c:v>
                </c:pt>
                <c:pt idx="26">
                  <c:v>37.951316257703247</c:v>
                </c:pt>
                <c:pt idx="27">
                  <c:v>40.408394019200188</c:v>
                </c:pt>
                <c:pt idx="28">
                  <c:v>40.583033897490331</c:v>
                </c:pt>
                <c:pt idx="29">
                  <c:v>40.816345529031814</c:v>
                </c:pt>
                <c:pt idx="30">
                  <c:v>22.258410728524197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3A6-484F-BE28-A2E8B3D0FD19}"/>
            </c:ext>
          </c:extLst>
        </c:ser>
        <c:ser>
          <c:idx val="4"/>
          <c:order val="4"/>
          <c:tx>
            <c:strRef>
              <c:f>'Original Data'!$A$46</c:f>
              <c:strCache>
                <c:ptCount val="1"/>
                <c:pt idx="0">
                  <c:v>PM10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'Original Data'!$B$1:$AF$1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'Original Data'!$B$56:$AF$56</c:f>
              <c:numCache>
                <c:formatCode>0.0</c:formatCode>
                <c:ptCount val="31"/>
                <c:pt idx="10">
                  <c:v>100</c:v>
                </c:pt>
                <c:pt idx="11">
                  <c:v>99.461408093027387</c:v>
                </c:pt>
                <c:pt idx="12">
                  <c:v>98.030674980966864</c:v>
                </c:pt>
                <c:pt idx="13">
                  <c:v>99.974749157752157</c:v>
                </c:pt>
                <c:pt idx="14">
                  <c:v>101.33264425956143</c:v>
                </c:pt>
                <c:pt idx="15">
                  <c:v>98.954907245165387</c:v>
                </c:pt>
                <c:pt idx="16">
                  <c:v>94.87245856143312</c:v>
                </c:pt>
                <c:pt idx="17">
                  <c:v>94.377890560257825</c:v>
                </c:pt>
                <c:pt idx="18">
                  <c:v>90.255894962424193</c:v>
                </c:pt>
                <c:pt idx="19">
                  <c:v>84.580528042868949</c:v>
                </c:pt>
                <c:pt idx="20">
                  <c:v>79.42833370379698</c:v>
                </c:pt>
                <c:pt idx="21">
                  <c:v>77.024835171880767</c:v>
                </c:pt>
                <c:pt idx="22">
                  <c:v>72.051245408106652</c:v>
                </c:pt>
                <c:pt idx="23">
                  <c:v>67.665524052330696</c:v>
                </c:pt>
                <c:pt idx="24">
                  <c:v>65.851151028889632</c:v>
                </c:pt>
                <c:pt idx="25">
                  <c:v>62.260592855373964</c:v>
                </c:pt>
                <c:pt idx="26">
                  <c:v>63.575447494078972</c:v>
                </c:pt>
                <c:pt idx="27">
                  <c:v>63.525106437760805</c:v>
                </c:pt>
                <c:pt idx="28">
                  <c:v>62.367190989273567</c:v>
                </c:pt>
                <c:pt idx="29">
                  <c:v>60.958258718530331</c:v>
                </c:pt>
                <c:pt idx="30">
                  <c:v>51.376644571395417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3A6-484F-BE28-A2E8B3D0FD19}"/>
            </c:ext>
          </c:extLst>
        </c:ser>
        <c:ser>
          <c:idx val="5"/>
          <c:order val="5"/>
          <c:tx>
            <c:strRef>
              <c:f>'Original Data'!$A$57</c:f>
              <c:strCache>
                <c:ptCount val="1"/>
                <c:pt idx="0">
                  <c:v>PM2.5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'Original Data'!$B$1:$AF$1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'Original Data'!$B$67:$AF$67</c:f>
              <c:numCache>
                <c:formatCode>0.0</c:formatCode>
                <c:ptCount val="31"/>
                <c:pt idx="10">
                  <c:v>100</c:v>
                </c:pt>
                <c:pt idx="11">
                  <c:v>98.61114906742101</c:v>
                </c:pt>
                <c:pt idx="12">
                  <c:v>96.426950377888517</c:v>
                </c:pt>
                <c:pt idx="13">
                  <c:v>97.998207334942762</c:v>
                </c:pt>
                <c:pt idx="14">
                  <c:v>100.49757556583292</c:v>
                </c:pt>
                <c:pt idx="15">
                  <c:v>98.198671448254899</c:v>
                </c:pt>
                <c:pt idx="16">
                  <c:v>92.956414277157336</c:v>
                </c:pt>
                <c:pt idx="17">
                  <c:v>91.533966609093525</c:v>
                </c:pt>
                <c:pt idx="18">
                  <c:v>86.834378570250109</c:v>
                </c:pt>
                <c:pt idx="19">
                  <c:v>80.587475539157055</c:v>
                </c:pt>
                <c:pt idx="20">
                  <c:v>75.054901499060833</c:v>
                </c:pt>
                <c:pt idx="21">
                  <c:v>71.608235624121193</c:v>
                </c:pt>
                <c:pt idx="22">
                  <c:v>66.805429883691673</c:v>
                </c:pt>
                <c:pt idx="23">
                  <c:v>61.679508495887056</c:v>
                </c:pt>
                <c:pt idx="24">
                  <c:v>59.174416689056677</c:v>
                </c:pt>
                <c:pt idx="25">
                  <c:v>54.649668610391878</c:v>
                </c:pt>
                <c:pt idx="26">
                  <c:v>55.771618914388824</c:v>
                </c:pt>
                <c:pt idx="27">
                  <c:v>55.233844153832123</c:v>
                </c:pt>
                <c:pt idx="28">
                  <c:v>53.353830341427354</c:v>
                </c:pt>
                <c:pt idx="29">
                  <c:v>52.976073682857624</c:v>
                </c:pt>
                <c:pt idx="30">
                  <c:v>45.07616030714636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3A6-484F-BE28-A2E8B3D0FD19}"/>
            </c:ext>
          </c:extLst>
        </c:ser>
        <c:ser>
          <c:idx val="7"/>
          <c:order val="7"/>
          <c:tx>
            <c:strRef>
              <c:f>'Original Data'!$A$79</c:f>
              <c:strCache>
                <c:ptCount val="1"/>
                <c:pt idx="0">
                  <c:v>CH4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'Original Data'!$B$1:$AF$1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'Original Data'!$B$89:$AF$89</c:f>
              <c:numCache>
                <c:formatCode>0.0</c:formatCode>
                <c:ptCount val="31"/>
                <c:pt idx="0">
                  <c:v>100</c:v>
                </c:pt>
                <c:pt idx="1">
                  <c:v>95.258320779591685</c:v>
                </c:pt>
                <c:pt idx="2">
                  <c:v>93.633192509328993</c:v>
                </c:pt>
                <c:pt idx="3">
                  <c:v>88.847874504921037</c:v>
                </c:pt>
                <c:pt idx="4">
                  <c:v>84.199680317711184</c:v>
                </c:pt>
                <c:pt idx="5">
                  <c:v>80.322179156034608</c:v>
                </c:pt>
                <c:pt idx="6">
                  <c:v>77.610796530135417</c:v>
                </c:pt>
                <c:pt idx="7">
                  <c:v>74.101283969279677</c:v>
                </c:pt>
                <c:pt idx="8">
                  <c:v>71.524279300710617</c:v>
                </c:pt>
                <c:pt idx="9">
                  <c:v>68.21046890090301</c:v>
                </c:pt>
                <c:pt idx="10">
                  <c:v>62.535349150180238</c:v>
                </c:pt>
                <c:pt idx="11">
                  <c:v>59.753576211362322</c:v>
                </c:pt>
                <c:pt idx="12">
                  <c:v>56.431497866991762</c:v>
                </c:pt>
                <c:pt idx="13">
                  <c:v>53.518162236332387</c:v>
                </c:pt>
                <c:pt idx="14">
                  <c:v>50.847486006959308</c:v>
                </c:pt>
                <c:pt idx="15">
                  <c:v>47.393549996859399</c:v>
                </c:pt>
                <c:pt idx="16">
                  <c:v>44.609412929087242</c:v>
                </c:pt>
                <c:pt idx="17">
                  <c:v>41.836012043263295</c:v>
                </c:pt>
                <c:pt idx="18">
                  <c:v>38.704365370620799</c:v>
                </c:pt>
                <c:pt idx="19">
                  <c:v>35.681386210699493</c:v>
                </c:pt>
                <c:pt idx="20">
                  <c:v>33.313574420697314</c:v>
                </c:pt>
                <c:pt idx="21">
                  <c:v>31.369770243103595</c:v>
                </c:pt>
                <c:pt idx="22">
                  <c:v>28.670295019001525</c:v>
                </c:pt>
                <c:pt idx="23">
                  <c:v>27.014754073329115</c:v>
                </c:pt>
                <c:pt idx="24">
                  <c:v>26.245167199875354</c:v>
                </c:pt>
                <c:pt idx="25">
                  <c:v>25.802676003110758</c:v>
                </c:pt>
                <c:pt idx="26">
                  <c:v>25.390202737288281</c:v>
                </c:pt>
                <c:pt idx="27">
                  <c:v>25.523877962709051</c:v>
                </c:pt>
                <c:pt idx="28">
                  <c:v>25.444803271503336</c:v>
                </c:pt>
                <c:pt idx="29">
                  <c:v>26.488212669926654</c:v>
                </c:pt>
                <c:pt idx="30">
                  <c:v>23.905048252522633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3A6-484F-BE28-A2E8B3D0F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9513167"/>
        <c:axId val="1129534383"/>
      </c:scatterChart>
      <c:scatterChart>
        <c:scatterStyle val="lineMarker"/>
        <c:varyColors val="0"/>
        <c:ser>
          <c:idx val="6"/>
          <c:order val="6"/>
          <c:tx>
            <c:strRef>
              <c:f>'Original Data'!$A$68</c:f>
              <c:strCache>
                <c:ptCount val="1"/>
                <c:pt idx="0">
                  <c:v>NH3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'Original Data'!$B$1:$AF$1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'Original Data'!$B$78:$AF$78</c:f>
              <c:numCache>
                <c:formatCode>0.0</c:formatCode>
                <c:ptCount val="31"/>
                <c:pt idx="0">
                  <c:v>100</c:v>
                </c:pt>
                <c:pt idx="1">
                  <c:v>112.46152488745835</c:v>
                </c:pt>
                <c:pt idx="2">
                  <c:v>136.89346419019753</c:v>
                </c:pt>
                <c:pt idx="3">
                  <c:v>175.68970948765792</c:v>
                </c:pt>
                <c:pt idx="4">
                  <c:v>214.8272211448203</c:v>
                </c:pt>
                <c:pt idx="5">
                  <c:v>258.72786893416378</c:v>
                </c:pt>
                <c:pt idx="6">
                  <c:v>301.09049144528365</c:v>
                </c:pt>
                <c:pt idx="7">
                  <c:v>346.93447449059948</c:v>
                </c:pt>
                <c:pt idx="8">
                  <c:v>389.61877640267215</c:v>
                </c:pt>
                <c:pt idx="9">
                  <c:v>423.85512972671251</c:v>
                </c:pt>
                <c:pt idx="10">
                  <c:v>507.34248119633429</c:v>
                </c:pt>
                <c:pt idx="11">
                  <c:v>507.32715113006657</c:v>
                </c:pt>
                <c:pt idx="12">
                  <c:v>498.56102689835222</c:v>
                </c:pt>
                <c:pt idx="13">
                  <c:v>492.66375670475685</c:v>
                </c:pt>
                <c:pt idx="14">
                  <c:v>477.48565272047011</c:v>
                </c:pt>
                <c:pt idx="15">
                  <c:v>471.77923344105449</c:v>
                </c:pt>
                <c:pt idx="16">
                  <c:v>453.36015946072104</c:v>
                </c:pt>
                <c:pt idx="17">
                  <c:v>431.71528231993079</c:v>
                </c:pt>
                <c:pt idx="18">
                  <c:v>402.60328698816119</c:v>
                </c:pt>
                <c:pt idx="19">
                  <c:v>387.81377646250218</c:v>
                </c:pt>
                <c:pt idx="20">
                  <c:v>354.22525890362664</c:v>
                </c:pt>
                <c:pt idx="21">
                  <c:v>330.8935968631406</c:v>
                </c:pt>
                <c:pt idx="22">
                  <c:v>297.96921807609044</c:v>
                </c:pt>
                <c:pt idx="23">
                  <c:v>278.77666902270954</c:v>
                </c:pt>
                <c:pt idx="24">
                  <c:v>265.26579959912169</c:v>
                </c:pt>
                <c:pt idx="25">
                  <c:v>256.38749001642236</c:v>
                </c:pt>
                <c:pt idx="26">
                  <c:v>250.98429676996182</c:v>
                </c:pt>
                <c:pt idx="27">
                  <c:v>247.74291601231008</c:v>
                </c:pt>
                <c:pt idx="28">
                  <c:v>241.20865614256286</c:v>
                </c:pt>
                <c:pt idx="29">
                  <c:v>238.50496586338048</c:v>
                </c:pt>
                <c:pt idx="30">
                  <c:v>199.15477684460174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3A6-484F-BE28-A2E8B3D0FD19}"/>
            </c:ext>
          </c:extLst>
        </c:ser>
        <c:ser>
          <c:idx val="8"/>
          <c:order val="8"/>
          <c:tx>
            <c:strRef>
              <c:f>'Original Data'!$A$90</c:f>
              <c:strCache>
                <c:ptCount val="1"/>
                <c:pt idx="0">
                  <c:v>N2O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'Original Data'!$B$1:$AF$1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'Original Data'!$B$100:$AF$100</c:f>
              <c:numCache>
                <c:formatCode>0.0</c:formatCode>
                <c:ptCount val="31"/>
                <c:pt idx="0">
                  <c:v>100</c:v>
                </c:pt>
                <c:pt idx="1">
                  <c:v>100.82594894467177</c:v>
                </c:pt>
                <c:pt idx="2">
                  <c:v>106.22437589019718</c:v>
                </c:pt>
                <c:pt idx="3">
                  <c:v>114.44132656429002</c:v>
                </c:pt>
                <c:pt idx="4">
                  <c:v>130.56330136080066</c:v>
                </c:pt>
                <c:pt idx="5">
                  <c:v>145.970441420443</c:v>
                </c:pt>
                <c:pt idx="6">
                  <c:v>162.29154167846266</c:v>
                </c:pt>
                <c:pt idx="7">
                  <c:v>170.70508749052047</c:v>
                </c:pt>
                <c:pt idx="8">
                  <c:v>178.87803253776053</c:v>
                </c:pt>
                <c:pt idx="9">
                  <c:v>167.14902945589978</c:v>
                </c:pt>
                <c:pt idx="10">
                  <c:v>141.79925806513128</c:v>
                </c:pt>
                <c:pt idx="11">
                  <c:v>139.9728411939607</c:v>
                </c:pt>
                <c:pt idx="12">
                  <c:v>131.38022915196757</c:v>
                </c:pt>
                <c:pt idx="13">
                  <c:v>129.76038202751528</c:v>
                </c:pt>
                <c:pt idx="14">
                  <c:v>131.10123347772071</c:v>
                </c:pt>
                <c:pt idx="15">
                  <c:v>122.38709256290238</c:v>
                </c:pt>
                <c:pt idx="16">
                  <c:v>124.04130074765564</c:v>
                </c:pt>
                <c:pt idx="17">
                  <c:v>126.83532801060831</c:v>
                </c:pt>
                <c:pt idx="18">
                  <c:v>125.42271071727708</c:v>
                </c:pt>
                <c:pt idx="19">
                  <c:v>116.78242591286005</c:v>
                </c:pt>
                <c:pt idx="20">
                  <c:v>118.51503745612276</c:v>
                </c:pt>
                <c:pt idx="21">
                  <c:v>119.22154779524476</c:v>
                </c:pt>
                <c:pt idx="22">
                  <c:v>117.59763015030858</c:v>
                </c:pt>
                <c:pt idx="23">
                  <c:v>117.73214068305538</c:v>
                </c:pt>
                <c:pt idx="24">
                  <c:v>119.91573655884802</c:v>
                </c:pt>
                <c:pt idx="25">
                  <c:v>123.99219780235899</c:v>
                </c:pt>
                <c:pt idx="26">
                  <c:v>129.13473202773528</c:v>
                </c:pt>
                <c:pt idx="27">
                  <c:v>133.83717331322768</c:v>
                </c:pt>
                <c:pt idx="28">
                  <c:v>135.35870453301965</c:v>
                </c:pt>
                <c:pt idx="29">
                  <c:v>138.18008862733251</c:v>
                </c:pt>
                <c:pt idx="30">
                  <c:v>116.28659251229591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3A6-484F-BE28-A2E8B3D0F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1060832"/>
        <c:axId val="1423868480"/>
      </c:scatterChart>
      <c:valAx>
        <c:axId val="1129513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534383"/>
        <c:crosses val="autoZero"/>
        <c:crossBetween val="midCat"/>
      </c:valAx>
      <c:valAx>
        <c:axId val="112953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Relative magnitude compared to 1990 or 2000</a:t>
                </a:r>
                <a:r>
                  <a:rPr lang="en-GB" baseline="0"/>
                  <a:t> for PM10/2.5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5304676337829561E-2"/>
              <c:y val="0.193176572246473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9513167"/>
        <c:crosses val="autoZero"/>
        <c:crossBetween val="midCat"/>
      </c:valAx>
      <c:valAx>
        <c:axId val="142386848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N2O, NH3 Relative magnitude compared to 1990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1060832"/>
        <c:crosses val="max"/>
        <c:crossBetween val="midCat"/>
      </c:valAx>
      <c:valAx>
        <c:axId val="1341060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3868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45451230382749E-2"/>
          <c:y val="3.3207547169811322E-2"/>
          <c:w val="0.90130833595374615"/>
          <c:h val="0.82770298618333082"/>
        </c:manualLayout>
      </c:layout>
      <c:lineChart>
        <c:grouping val="standar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CO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'DATA AND CHART'!$B$2:$AF$2</c:f>
              <c:numCache>
                <c:formatCode>0.0</c:formatCode>
                <c:ptCount val="31"/>
                <c:pt idx="0">
                  <c:v>100</c:v>
                </c:pt>
                <c:pt idx="1">
                  <c:v>96.757494243340432</c:v>
                </c:pt>
                <c:pt idx="2">
                  <c:v>93.149263535959776</c:v>
                </c:pt>
                <c:pt idx="3">
                  <c:v>88.938486715430727</c:v>
                </c:pt>
                <c:pt idx="4">
                  <c:v>82.156547388061057</c:v>
                </c:pt>
                <c:pt idx="5">
                  <c:v>78.173294018704553</c:v>
                </c:pt>
                <c:pt idx="6">
                  <c:v>74.578157617343081</c:v>
                </c:pt>
                <c:pt idx="7">
                  <c:v>67.980759985425038</c:v>
                </c:pt>
                <c:pt idx="8">
                  <c:v>63.827042116291565</c:v>
                </c:pt>
                <c:pt idx="9">
                  <c:v>58.768010653438509</c:v>
                </c:pt>
                <c:pt idx="10">
                  <c:v>51.664036172154304</c:v>
                </c:pt>
                <c:pt idx="11">
                  <c:v>48.292904409049811</c:v>
                </c:pt>
                <c:pt idx="12">
                  <c:v>44.353506620306796</c:v>
                </c:pt>
                <c:pt idx="13">
                  <c:v>41.305354633580087</c:v>
                </c:pt>
                <c:pt idx="14">
                  <c:v>38.011006307608262</c:v>
                </c:pt>
                <c:pt idx="15">
                  <c:v>33.993036829964637</c:v>
                </c:pt>
                <c:pt idx="16">
                  <c:v>30.77906192400912</c:v>
                </c:pt>
                <c:pt idx="17">
                  <c:v>27.991359853975823</c:v>
                </c:pt>
                <c:pt idx="18">
                  <c:v>25.660735821241666</c:v>
                </c:pt>
                <c:pt idx="19">
                  <c:v>23.542544399427495</c:v>
                </c:pt>
                <c:pt idx="20">
                  <c:v>21.801455751630748</c:v>
                </c:pt>
                <c:pt idx="21">
                  <c:v>19.822354979355936</c:v>
                </c:pt>
                <c:pt idx="22">
                  <c:v>18.193881763739853</c:v>
                </c:pt>
                <c:pt idx="23">
                  <c:v>16.904491894893773</c:v>
                </c:pt>
                <c:pt idx="24">
                  <c:v>16.05361477053167</c:v>
                </c:pt>
                <c:pt idx="25">
                  <c:v>15.298981864730731</c:v>
                </c:pt>
                <c:pt idx="26">
                  <c:v>14.90933106462205</c:v>
                </c:pt>
                <c:pt idx="27">
                  <c:v>14.645342824741928</c:v>
                </c:pt>
                <c:pt idx="28">
                  <c:v>13.890038945714627</c:v>
                </c:pt>
                <c:pt idx="29">
                  <c:v>13.535487902411383</c:v>
                </c:pt>
                <c:pt idx="30">
                  <c:v>10.808376310594838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89-4CC0-8039-3A5060409DB1}"/>
            </c:ext>
          </c:extLst>
        </c:ser>
        <c:ser>
          <c:idx val="1"/>
          <c:order val="1"/>
          <c:tx>
            <c:strRef>
              <c:f>'DATA AND CHART'!$A$3</c:f>
              <c:strCache>
                <c:ptCount val="1"/>
                <c:pt idx="0">
                  <c:v>NOx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'DATA AND CHART'!$B$3:$AF$3</c:f>
              <c:numCache>
                <c:formatCode>0.0</c:formatCode>
                <c:ptCount val="31"/>
                <c:pt idx="0">
                  <c:v>100</c:v>
                </c:pt>
                <c:pt idx="1">
                  <c:v>98.96021449313308</c:v>
                </c:pt>
                <c:pt idx="2">
                  <c:v>100.49807890321745</c:v>
                </c:pt>
                <c:pt idx="3">
                  <c:v>98.78804135809844</c:v>
                </c:pt>
                <c:pt idx="4">
                  <c:v>96.279427825450398</c:v>
                </c:pt>
                <c:pt idx="5">
                  <c:v>94.662794280750632</c:v>
                </c:pt>
                <c:pt idx="6">
                  <c:v>94.174424378550597</c:v>
                </c:pt>
                <c:pt idx="7">
                  <c:v>93.482587233231499</c:v>
                </c:pt>
                <c:pt idx="8">
                  <c:v>94.131764355048702</c:v>
                </c:pt>
                <c:pt idx="9">
                  <c:v>92.236287802761126</c:v>
                </c:pt>
                <c:pt idx="10">
                  <c:v>90.05996785908809</c:v>
                </c:pt>
                <c:pt idx="11">
                  <c:v>88.502382487606042</c:v>
                </c:pt>
                <c:pt idx="12">
                  <c:v>86.072308793354296</c:v>
                </c:pt>
                <c:pt idx="13">
                  <c:v>85.982074421979533</c:v>
                </c:pt>
                <c:pt idx="14">
                  <c:v>86.518174172539361</c:v>
                </c:pt>
                <c:pt idx="15">
                  <c:v>85.197043179126126</c:v>
                </c:pt>
                <c:pt idx="16">
                  <c:v>86.004677966461657</c:v>
                </c:pt>
                <c:pt idx="17">
                  <c:v>84.892089384726646</c:v>
                </c:pt>
                <c:pt idx="18">
                  <c:v>80.99848310701941</c:v>
                </c:pt>
                <c:pt idx="19">
                  <c:v>75.59004766373171</c:v>
                </c:pt>
                <c:pt idx="20">
                  <c:v>73.145096799597056</c:v>
                </c:pt>
                <c:pt idx="21">
                  <c:v>71.54683910358807</c:v>
                </c:pt>
                <c:pt idx="22">
                  <c:v>67.882783726057269</c:v>
                </c:pt>
                <c:pt idx="23">
                  <c:v>64.489983750636313</c:v>
                </c:pt>
                <c:pt idx="24">
                  <c:v>63.508746885046918</c:v>
                </c:pt>
                <c:pt idx="25">
                  <c:v>62.531485252975152</c:v>
                </c:pt>
                <c:pt idx="26">
                  <c:v>62.6732227995453</c:v>
                </c:pt>
                <c:pt idx="27">
                  <c:v>61.882483937277733</c:v>
                </c:pt>
                <c:pt idx="28">
                  <c:v>60.447146521040949</c:v>
                </c:pt>
                <c:pt idx="29">
                  <c:v>59.10527696540634</c:v>
                </c:pt>
                <c:pt idx="30">
                  <c:v>46.57359338110895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89-4CC0-8039-3A5060409DB1}"/>
            </c:ext>
          </c:extLst>
        </c:ser>
        <c:ser>
          <c:idx val="2"/>
          <c:order val="2"/>
          <c:tx>
            <c:strRef>
              <c:f>'DATA AND CHART'!$A$4</c:f>
              <c:strCache>
                <c:ptCount val="1"/>
                <c:pt idx="0">
                  <c:v>NMVOCs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'DATA AND CHART'!$B$4:$AF$4</c:f>
              <c:numCache>
                <c:formatCode>0.0</c:formatCode>
                <c:ptCount val="31"/>
                <c:pt idx="0">
                  <c:v>100</c:v>
                </c:pt>
                <c:pt idx="1">
                  <c:v>93.914525907410621</c:v>
                </c:pt>
                <c:pt idx="2">
                  <c:v>90.905198556687779</c:v>
                </c:pt>
                <c:pt idx="3">
                  <c:v>85.776819772735678</c:v>
                </c:pt>
                <c:pt idx="4">
                  <c:v>80.457999748155217</c:v>
                </c:pt>
                <c:pt idx="5">
                  <c:v>75.906555586288206</c:v>
                </c:pt>
                <c:pt idx="6">
                  <c:v>72.197977304455691</c:v>
                </c:pt>
                <c:pt idx="7">
                  <c:v>67.219651249336508</c:v>
                </c:pt>
                <c:pt idx="8">
                  <c:v>63.33876353413104</c:v>
                </c:pt>
                <c:pt idx="9">
                  <c:v>58.635219620093217</c:v>
                </c:pt>
                <c:pt idx="10">
                  <c:v>51.297143430602986</c:v>
                </c:pt>
                <c:pt idx="11">
                  <c:v>47.408480619037107</c:v>
                </c:pt>
                <c:pt idx="12">
                  <c:v>43.324533171086138</c:v>
                </c:pt>
                <c:pt idx="13">
                  <c:v>39.965019026909246</c:v>
                </c:pt>
                <c:pt idx="14">
                  <c:v>36.132046528493717</c:v>
                </c:pt>
                <c:pt idx="15">
                  <c:v>32.28976416187615</c:v>
                </c:pt>
                <c:pt idx="16">
                  <c:v>29.019712732028928</c:v>
                </c:pt>
                <c:pt idx="17">
                  <c:v>25.913215794097976</c:v>
                </c:pt>
                <c:pt idx="18">
                  <c:v>23.479292470039841</c:v>
                </c:pt>
                <c:pt idx="19">
                  <c:v>21.420627882633532</c:v>
                </c:pt>
                <c:pt idx="20">
                  <c:v>19.344233300079434</c:v>
                </c:pt>
                <c:pt idx="21">
                  <c:v>17.682929565653296</c:v>
                </c:pt>
                <c:pt idx="22">
                  <c:v>16.230817490694388</c:v>
                </c:pt>
                <c:pt idx="23">
                  <c:v>15.097989478474682</c:v>
                </c:pt>
                <c:pt idx="24">
                  <c:v>14.192181410820595</c:v>
                </c:pt>
                <c:pt idx="25">
                  <c:v>13.435697440137279</c:v>
                </c:pt>
                <c:pt idx="26">
                  <c:v>12.831867017847415</c:v>
                </c:pt>
                <c:pt idx="27">
                  <c:v>12.42979644505156</c:v>
                </c:pt>
                <c:pt idx="28">
                  <c:v>11.809998851289347</c:v>
                </c:pt>
                <c:pt idx="29">
                  <c:v>11.567613880711148</c:v>
                </c:pt>
                <c:pt idx="30">
                  <c:v>9.9610780602337421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89-4CC0-8039-3A5060409DB1}"/>
            </c:ext>
          </c:extLst>
        </c:ser>
        <c:ser>
          <c:idx val="3"/>
          <c:order val="3"/>
          <c:tx>
            <c:strRef>
              <c:f>'DATA AND CHART'!$A$5</c:f>
              <c:strCache>
                <c:ptCount val="1"/>
                <c:pt idx="0">
                  <c:v>SOx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'DATA AND CHART'!$B$5:$AF$5</c:f>
              <c:numCache>
                <c:formatCode>0.0</c:formatCode>
                <c:ptCount val="31"/>
                <c:pt idx="0">
                  <c:v>100</c:v>
                </c:pt>
                <c:pt idx="1">
                  <c:v>96.802583887038026</c:v>
                </c:pt>
                <c:pt idx="2">
                  <c:v>95.986216798556114</c:v>
                </c:pt>
                <c:pt idx="3">
                  <c:v>99.184578438717836</c:v>
                </c:pt>
                <c:pt idx="4">
                  <c:v>95.157190764565243</c:v>
                </c:pt>
                <c:pt idx="5">
                  <c:v>88.885523174974239</c:v>
                </c:pt>
                <c:pt idx="6">
                  <c:v>87.795086063932217</c:v>
                </c:pt>
                <c:pt idx="7">
                  <c:v>85.027509883523962</c:v>
                </c:pt>
                <c:pt idx="8">
                  <c:v>91.552690135710051</c:v>
                </c:pt>
                <c:pt idx="9">
                  <c:v>88.921552145001115</c:v>
                </c:pt>
                <c:pt idx="10">
                  <c:v>87.487624531663585</c:v>
                </c:pt>
                <c:pt idx="11">
                  <c:v>89.099523710028947</c:v>
                </c:pt>
                <c:pt idx="12">
                  <c:v>85.068342758458684</c:v>
                </c:pt>
                <c:pt idx="13">
                  <c:v>90.151316113973948</c:v>
                </c:pt>
                <c:pt idx="14">
                  <c:v>93.331763646247722</c:v>
                </c:pt>
                <c:pt idx="15">
                  <c:v>91.436835776530785</c:v>
                </c:pt>
                <c:pt idx="16">
                  <c:v>68.612238938268888</c:v>
                </c:pt>
                <c:pt idx="17">
                  <c:v>65.296244726966663</c:v>
                </c:pt>
                <c:pt idx="18">
                  <c:v>60.291159245235207</c:v>
                </c:pt>
                <c:pt idx="19">
                  <c:v>55.688503594773117</c:v>
                </c:pt>
                <c:pt idx="20">
                  <c:v>49.653603056489608</c:v>
                </c:pt>
                <c:pt idx="21">
                  <c:v>48.57655236007448</c:v>
                </c:pt>
                <c:pt idx="22">
                  <c:v>47.131846135028724</c:v>
                </c:pt>
                <c:pt idx="23">
                  <c:v>43.017761335883485</c:v>
                </c:pt>
                <c:pt idx="24">
                  <c:v>41.232742579275438</c:v>
                </c:pt>
                <c:pt idx="25">
                  <c:v>35.984405421425549</c:v>
                </c:pt>
                <c:pt idx="26">
                  <c:v>37.951316257703247</c:v>
                </c:pt>
                <c:pt idx="27">
                  <c:v>40.408394019200188</c:v>
                </c:pt>
                <c:pt idx="28">
                  <c:v>40.583033897490331</c:v>
                </c:pt>
                <c:pt idx="29">
                  <c:v>40.816345529031814</c:v>
                </c:pt>
                <c:pt idx="30">
                  <c:v>22.258410728524197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89-4CC0-8039-3A5060409DB1}"/>
            </c:ext>
          </c:extLst>
        </c:ser>
        <c:ser>
          <c:idx val="4"/>
          <c:order val="4"/>
          <c:tx>
            <c:strRef>
              <c:f>'DATA AND CHART'!$A$6</c:f>
              <c:strCache>
                <c:ptCount val="1"/>
                <c:pt idx="0">
                  <c:v>PM10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'DATA AND CHART'!$B$6:$AF$6</c:f>
              <c:numCache>
                <c:formatCode>0.0</c:formatCode>
                <c:ptCount val="31"/>
                <c:pt idx="10">
                  <c:v>100</c:v>
                </c:pt>
                <c:pt idx="11">
                  <c:v>99.461408093027387</c:v>
                </c:pt>
                <c:pt idx="12">
                  <c:v>98.030674980966864</c:v>
                </c:pt>
                <c:pt idx="13">
                  <c:v>99.974749157752157</c:v>
                </c:pt>
                <c:pt idx="14">
                  <c:v>101.33264425956143</c:v>
                </c:pt>
                <c:pt idx="15">
                  <c:v>98.954907245165387</c:v>
                </c:pt>
                <c:pt idx="16">
                  <c:v>94.87245856143312</c:v>
                </c:pt>
                <c:pt idx="17">
                  <c:v>94.377890560257825</c:v>
                </c:pt>
                <c:pt idx="18">
                  <c:v>90.255894962424193</c:v>
                </c:pt>
                <c:pt idx="19">
                  <c:v>84.580528042868949</c:v>
                </c:pt>
                <c:pt idx="20">
                  <c:v>79.42833370379698</c:v>
                </c:pt>
                <c:pt idx="21">
                  <c:v>77.024835171880767</c:v>
                </c:pt>
                <c:pt idx="22">
                  <c:v>72.051245408106652</c:v>
                </c:pt>
                <c:pt idx="23">
                  <c:v>67.665524052330696</c:v>
                </c:pt>
                <c:pt idx="24">
                  <c:v>65.851151028889632</c:v>
                </c:pt>
                <c:pt idx="25">
                  <c:v>62.260592855373964</c:v>
                </c:pt>
                <c:pt idx="26">
                  <c:v>63.575447494078972</c:v>
                </c:pt>
                <c:pt idx="27">
                  <c:v>63.525106437760805</c:v>
                </c:pt>
                <c:pt idx="28">
                  <c:v>62.367190989273567</c:v>
                </c:pt>
                <c:pt idx="29">
                  <c:v>60.958258718530331</c:v>
                </c:pt>
                <c:pt idx="30">
                  <c:v>51.376644571395417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89-4CC0-8039-3A5060409DB1}"/>
            </c:ext>
          </c:extLst>
        </c:ser>
        <c:ser>
          <c:idx val="5"/>
          <c:order val="5"/>
          <c:tx>
            <c:strRef>
              <c:f>'DATA AND CHART'!$A$7</c:f>
              <c:strCache>
                <c:ptCount val="1"/>
                <c:pt idx="0">
                  <c:v>PM2.5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'DATA AND CHART'!$B$7:$AF$7</c:f>
              <c:numCache>
                <c:formatCode>0.0</c:formatCode>
                <c:ptCount val="31"/>
                <c:pt idx="10">
                  <c:v>100</c:v>
                </c:pt>
                <c:pt idx="11">
                  <c:v>98.61114906742101</c:v>
                </c:pt>
                <c:pt idx="12">
                  <c:v>96.426950377888517</c:v>
                </c:pt>
                <c:pt idx="13">
                  <c:v>97.998207334942762</c:v>
                </c:pt>
                <c:pt idx="14">
                  <c:v>100.49757556583292</c:v>
                </c:pt>
                <c:pt idx="15">
                  <c:v>98.198671448254899</c:v>
                </c:pt>
                <c:pt idx="16">
                  <c:v>92.956414277157336</c:v>
                </c:pt>
                <c:pt idx="17">
                  <c:v>91.533966609093525</c:v>
                </c:pt>
                <c:pt idx="18">
                  <c:v>86.834378570250109</c:v>
                </c:pt>
                <c:pt idx="19">
                  <c:v>80.587475539157055</c:v>
                </c:pt>
                <c:pt idx="20">
                  <c:v>75.054901499060833</c:v>
                </c:pt>
                <c:pt idx="21">
                  <c:v>71.608235624121193</c:v>
                </c:pt>
                <c:pt idx="22">
                  <c:v>66.805429883691673</c:v>
                </c:pt>
                <c:pt idx="23">
                  <c:v>61.679508495887056</c:v>
                </c:pt>
                <c:pt idx="24">
                  <c:v>59.174416689056677</c:v>
                </c:pt>
                <c:pt idx="25">
                  <c:v>54.649668610391878</c:v>
                </c:pt>
                <c:pt idx="26">
                  <c:v>55.771618914388824</c:v>
                </c:pt>
                <c:pt idx="27">
                  <c:v>55.233844153832123</c:v>
                </c:pt>
                <c:pt idx="28">
                  <c:v>53.353830341427354</c:v>
                </c:pt>
                <c:pt idx="29">
                  <c:v>52.976073682857624</c:v>
                </c:pt>
                <c:pt idx="30">
                  <c:v>45.07616030714636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089-4CC0-8039-3A5060409DB1}"/>
            </c:ext>
          </c:extLst>
        </c:ser>
        <c:ser>
          <c:idx val="7"/>
          <c:order val="7"/>
          <c:tx>
            <c:strRef>
              <c:f>'DATA AND CHART'!$A$9</c:f>
              <c:strCache>
                <c:ptCount val="1"/>
                <c:pt idx="0">
                  <c:v>CH4</c:v>
                </c:pt>
              </c:strCache>
            </c:strRef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'DATA AND CHART'!$B$9:$AF$9</c:f>
              <c:numCache>
                <c:formatCode>0.0</c:formatCode>
                <c:ptCount val="31"/>
                <c:pt idx="0">
                  <c:v>100</c:v>
                </c:pt>
                <c:pt idx="1">
                  <c:v>95.258320779591685</c:v>
                </c:pt>
                <c:pt idx="2">
                  <c:v>93.633192509328993</c:v>
                </c:pt>
                <c:pt idx="3">
                  <c:v>88.847874504921037</c:v>
                </c:pt>
                <c:pt idx="4">
                  <c:v>84.199680317711184</c:v>
                </c:pt>
                <c:pt idx="5">
                  <c:v>80.322179156034608</c:v>
                </c:pt>
                <c:pt idx="6">
                  <c:v>77.610796530135417</c:v>
                </c:pt>
                <c:pt idx="7">
                  <c:v>74.101283969279677</c:v>
                </c:pt>
                <c:pt idx="8">
                  <c:v>71.524279300710617</c:v>
                </c:pt>
                <c:pt idx="9">
                  <c:v>68.21046890090301</c:v>
                </c:pt>
                <c:pt idx="10">
                  <c:v>62.535349150180238</c:v>
                </c:pt>
                <c:pt idx="11">
                  <c:v>59.753576211362322</c:v>
                </c:pt>
                <c:pt idx="12">
                  <c:v>56.431497866991762</c:v>
                </c:pt>
                <c:pt idx="13">
                  <c:v>53.518162236332387</c:v>
                </c:pt>
                <c:pt idx="14">
                  <c:v>50.847486006959308</c:v>
                </c:pt>
                <c:pt idx="15">
                  <c:v>47.393549996859399</c:v>
                </c:pt>
                <c:pt idx="16">
                  <c:v>44.609412929087242</c:v>
                </c:pt>
                <c:pt idx="17">
                  <c:v>41.836012043263295</c:v>
                </c:pt>
                <c:pt idx="18">
                  <c:v>38.704365370620799</c:v>
                </c:pt>
                <c:pt idx="19">
                  <c:v>35.681386210699493</c:v>
                </c:pt>
                <c:pt idx="20">
                  <c:v>33.313574420697314</c:v>
                </c:pt>
                <c:pt idx="21">
                  <c:v>31.369770243103595</c:v>
                </c:pt>
                <c:pt idx="22">
                  <c:v>28.670295019001525</c:v>
                </c:pt>
                <c:pt idx="23">
                  <c:v>27.014754073329115</c:v>
                </c:pt>
                <c:pt idx="24">
                  <c:v>26.245167199875354</c:v>
                </c:pt>
                <c:pt idx="25">
                  <c:v>25.802676003110758</c:v>
                </c:pt>
                <c:pt idx="26">
                  <c:v>25.390202737288281</c:v>
                </c:pt>
                <c:pt idx="27">
                  <c:v>25.523877962709051</c:v>
                </c:pt>
                <c:pt idx="28">
                  <c:v>25.444803271503336</c:v>
                </c:pt>
                <c:pt idx="29">
                  <c:v>26.488212669926654</c:v>
                </c:pt>
                <c:pt idx="30">
                  <c:v>23.905048252522633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089-4CC0-8039-3A5060409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9253647"/>
        <c:axId val="1579238671"/>
        <c:extLst>
          <c:ext xmlns:c15="http://schemas.microsoft.com/office/drawing/2012/chart" uri="{02D57815-91ED-43cb-92C2-25804820EDAC}">
            <c15:filteredLineSeries>
              <c15:ser>
                <c:idx val="6"/>
                <c:order val="6"/>
                <c:tx>
                  <c:strRef>
                    <c:extLst>
                      <c:ext uri="{02D57815-91ED-43cb-92C2-25804820EDAC}">
                        <c15:formulaRef>
                          <c15:sqref>'DATA AND CHART'!$A$8</c15:sqref>
                        </c15:formulaRef>
                      </c:ext>
                    </c:extLst>
                    <c:strCache>
                      <c:ptCount val="1"/>
                      <c:pt idx="0">
                        <c:v>NH3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'DATA AND CHART'!$B$1:$AF$1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CHART'!$B$8:$AF$8</c15:sqref>
                        </c15:formulaRef>
                      </c:ext>
                    </c:extLst>
                    <c:numCache>
                      <c:formatCode>0.0</c:formatCode>
                      <c:ptCount val="31"/>
                      <c:pt idx="0">
                        <c:v>100</c:v>
                      </c:pt>
                      <c:pt idx="1">
                        <c:v>112.46152488745835</c:v>
                      </c:pt>
                      <c:pt idx="2">
                        <c:v>136.89346419019753</c:v>
                      </c:pt>
                      <c:pt idx="3">
                        <c:v>175.68970948765792</c:v>
                      </c:pt>
                      <c:pt idx="4">
                        <c:v>214.8272211448203</c:v>
                      </c:pt>
                      <c:pt idx="5">
                        <c:v>258.72786893416378</c:v>
                      </c:pt>
                      <c:pt idx="6">
                        <c:v>301.09049144528365</c:v>
                      </c:pt>
                      <c:pt idx="7">
                        <c:v>346.93447449059948</c:v>
                      </c:pt>
                      <c:pt idx="8">
                        <c:v>389.61877640267215</c:v>
                      </c:pt>
                      <c:pt idx="9">
                        <c:v>423.85512972671251</c:v>
                      </c:pt>
                      <c:pt idx="10">
                        <c:v>507.34248119633429</c:v>
                      </c:pt>
                      <c:pt idx="11">
                        <c:v>507.32715113006657</c:v>
                      </c:pt>
                      <c:pt idx="12">
                        <c:v>498.56102689835222</c:v>
                      </c:pt>
                      <c:pt idx="13">
                        <c:v>492.66375670475685</c:v>
                      </c:pt>
                      <c:pt idx="14">
                        <c:v>477.48565272047011</c:v>
                      </c:pt>
                      <c:pt idx="15">
                        <c:v>471.77923344105449</c:v>
                      </c:pt>
                      <c:pt idx="16">
                        <c:v>453.36015946072104</c:v>
                      </c:pt>
                      <c:pt idx="17">
                        <c:v>431.71528231993079</c:v>
                      </c:pt>
                      <c:pt idx="18">
                        <c:v>402.60328698816119</c:v>
                      </c:pt>
                      <c:pt idx="19">
                        <c:v>387.81377646250218</c:v>
                      </c:pt>
                      <c:pt idx="20">
                        <c:v>354.22525890362664</c:v>
                      </c:pt>
                      <c:pt idx="21">
                        <c:v>330.8935968631406</c:v>
                      </c:pt>
                      <c:pt idx="22">
                        <c:v>297.96921807609044</c:v>
                      </c:pt>
                      <c:pt idx="23">
                        <c:v>278.77666902270954</c:v>
                      </c:pt>
                      <c:pt idx="24">
                        <c:v>265.26579959912169</c:v>
                      </c:pt>
                      <c:pt idx="25">
                        <c:v>256.38749001642236</c:v>
                      </c:pt>
                      <c:pt idx="26">
                        <c:v>250.98429676996182</c:v>
                      </c:pt>
                      <c:pt idx="27">
                        <c:v>247.74291601231008</c:v>
                      </c:pt>
                      <c:pt idx="28">
                        <c:v>241.20865614256286</c:v>
                      </c:pt>
                      <c:pt idx="29">
                        <c:v>238.50496586338048</c:v>
                      </c:pt>
                      <c:pt idx="30">
                        <c:v>199.15477684460174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6-5089-4CC0-8039-3A5060409DB1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CHART'!$A$10</c15:sqref>
                        </c15:formulaRef>
                      </c:ext>
                    </c:extLst>
                    <c:strCache>
                      <c:ptCount val="1"/>
                      <c:pt idx="0">
                        <c:v>N2O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CHART'!$B$1:$AF$1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CHART'!$B$10:$AF$10</c15:sqref>
                        </c15:formulaRef>
                      </c:ext>
                    </c:extLst>
                    <c:numCache>
                      <c:formatCode>0.0</c:formatCode>
                      <c:ptCount val="31"/>
                      <c:pt idx="0">
                        <c:v>100</c:v>
                      </c:pt>
                      <c:pt idx="1">
                        <c:v>100.82594894467177</c:v>
                      </c:pt>
                      <c:pt idx="2">
                        <c:v>106.22437589019718</c:v>
                      </c:pt>
                      <c:pt idx="3">
                        <c:v>114.44132656429002</c:v>
                      </c:pt>
                      <c:pt idx="4">
                        <c:v>130.56330136080066</c:v>
                      </c:pt>
                      <c:pt idx="5">
                        <c:v>145.970441420443</c:v>
                      </c:pt>
                      <c:pt idx="6">
                        <c:v>162.29154167846266</c:v>
                      </c:pt>
                      <c:pt idx="7">
                        <c:v>170.70508749052047</c:v>
                      </c:pt>
                      <c:pt idx="8">
                        <c:v>178.87803253776053</c:v>
                      </c:pt>
                      <c:pt idx="9">
                        <c:v>167.14902945589978</c:v>
                      </c:pt>
                      <c:pt idx="10">
                        <c:v>141.79925806513128</c:v>
                      </c:pt>
                      <c:pt idx="11">
                        <c:v>139.9728411939607</c:v>
                      </c:pt>
                      <c:pt idx="12">
                        <c:v>131.38022915196757</c:v>
                      </c:pt>
                      <c:pt idx="13">
                        <c:v>129.76038202751528</c:v>
                      </c:pt>
                      <c:pt idx="14">
                        <c:v>131.10123347772071</c:v>
                      </c:pt>
                      <c:pt idx="15">
                        <c:v>122.38709256290238</c:v>
                      </c:pt>
                      <c:pt idx="16">
                        <c:v>124.04130074765564</c:v>
                      </c:pt>
                      <c:pt idx="17">
                        <c:v>126.83532801060831</c:v>
                      </c:pt>
                      <c:pt idx="18">
                        <c:v>125.42271071727708</c:v>
                      </c:pt>
                      <c:pt idx="19">
                        <c:v>116.78242591286005</c:v>
                      </c:pt>
                      <c:pt idx="20">
                        <c:v>118.51503745612276</c:v>
                      </c:pt>
                      <c:pt idx="21">
                        <c:v>119.22154779524476</c:v>
                      </c:pt>
                      <c:pt idx="22">
                        <c:v>117.59763015030858</c:v>
                      </c:pt>
                      <c:pt idx="23">
                        <c:v>117.73214068305538</c:v>
                      </c:pt>
                      <c:pt idx="24">
                        <c:v>119.91573655884802</c:v>
                      </c:pt>
                      <c:pt idx="25">
                        <c:v>123.99219780235899</c:v>
                      </c:pt>
                      <c:pt idx="26">
                        <c:v>129.13473202773528</c:v>
                      </c:pt>
                      <c:pt idx="27">
                        <c:v>133.83717331322768</c:v>
                      </c:pt>
                      <c:pt idx="28">
                        <c:v>135.35870453301965</c:v>
                      </c:pt>
                      <c:pt idx="29">
                        <c:v>138.18008862733251</c:v>
                      </c:pt>
                      <c:pt idx="30">
                        <c:v>116.28659251229591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089-4CC0-8039-3A5060409DB1}"/>
                  </c:ext>
                </c:extLst>
              </c15:ser>
            </c15:filteredLineSeries>
          </c:ext>
        </c:extLst>
      </c:lineChart>
      <c:catAx>
        <c:axId val="15792536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238671"/>
        <c:crosses val="autoZero"/>
        <c:auto val="1"/>
        <c:lblAlgn val="ctr"/>
        <c:lblOffset val="100"/>
        <c:tickLblSkip val="5"/>
        <c:noMultiLvlLbl val="0"/>
      </c:catAx>
      <c:valAx>
        <c:axId val="1579238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</a:rPr>
                  <a:t>Relative magnitude compared to 1990 or 2000 (percentage)</a:t>
                </a:r>
                <a:endParaRPr lang="en-GB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3.7812195701866953E-3"/>
              <c:y val="0.13227158869501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2536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45451230382749E-2"/>
          <c:y val="3.3207547169811322E-2"/>
          <c:w val="0.83884315658680197"/>
          <c:h val="0.82770298618333082"/>
        </c:manualLayout>
      </c:layout>
      <c:lineChart>
        <c:grouping val="standard"/>
        <c:varyColors val="0"/>
        <c:ser>
          <c:idx val="6"/>
          <c:order val="6"/>
          <c:tx>
            <c:strRef>
              <c:f>'DATA AND CHART'!$A$8</c:f>
              <c:strCache>
                <c:ptCount val="1"/>
                <c:pt idx="0">
                  <c:v>NH3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'DATA AND CHART'!$B$8:$AF$8</c:f>
              <c:numCache>
                <c:formatCode>0.0</c:formatCode>
                <c:ptCount val="31"/>
                <c:pt idx="0">
                  <c:v>100</c:v>
                </c:pt>
                <c:pt idx="1">
                  <c:v>112.46152488745835</c:v>
                </c:pt>
                <c:pt idx="2">
                  <c:v>136.89346419019753</c:v>
                </c:pt>
                <c:pt idx="3">
                  <c:v>175.68970948765792</c:v>
                </c:pt>
                <c:pt idx="4">
                  <c:v>214.8272211448203</c:v>
                </c:pt>
                <c:pt idx="5">
                  <c:v>258.72786893416378</c:v>
                </c:pt>
                <c:pt idx="6">
                  <c:v>301.09049144528365</c:v>
                </c:pt>
                <c:pt idx="7">
                  <c:v>346.93447449059948</c:v>
                </c:pt>
                <c:pt idx="8">
                  <c:v>389.61877640267215</c:v>
                </c:pt>
                <c:pt idx="9">
                  <c:v>423.85512972671251</c:v>
                </c:pt>
                <c:pt idx="10">
                  <c:v>507.34248119633429</c:v>
                </c:pt>
                <c:pt idx="11">
                  <c:v>507.32715113006657</c:v>
                </c:pt>
                <c:pt idx="12">
                  <c:v>498.56102689835222</c:v>
                </c:pt>
                <c:pt idx="13">
                  <c:v>492.66375670475685</c:v>
                </c:pt>
                <c:pt idx="14">
                  <c:v>477.48565272047011</c:v>
                </c:pt>
                <c:pt idx="15">
                  <c:v>471.77923344105449</c:v>
                </c:pt>
                <c:pt idx="16">
                  <c:v>453.36015946072104</c:v>
                </c:pt>
                <c:pt idx="17">
                  <c:v>431.71528231993079</c:v>
                </c:pt>
                <c:pt idx="18">
                  <c:v>402.60328698816119</c:v>
                </c:pt>
                <c:pt idx="19">
                  <c:v>387.81377646250218</c:v>
                </c:pt>
                <c:pt idx="20">
                  <c:v>354.22525890362664</c:v>
                </c:pt>
                <c:pt idx="21">
                  <c:v>330.8935968631406</c:v>
                </c:pt>
                <c:pt idx="22">
                  <c:v>297.96921807609044</c:v>
                </c:pt>
                <c:pt idx="23">
                  <c:v>278.77666902270954</c:v>
                </c:pt>
                <c:pt idx="24">
                  <c:v>265.26579959912169</c:v>
                </c:pt>
                <c:pt idx="25">
                  <c:v>256.38749001642236</c:v>
                </c:pt>
                <c:pt idx="26">
                  <c:v>250.98429676996182</c:v>
                </c:pt>
                <c:pt idx="27">
                  <c:v>247.74291601231008</c:v>
                </c:pt>
                <c:pt idx="28">
                  <c:v>241.20865614256286</c:v>
                </c:pt>
                <c:pt idx="29">
                  <c:v>238.50496586338048</c:v>
                </c:pt>
                <c:pt idx="30">
                  <c:v>199.15477684460174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687-4064-91BA-0864CEBDC5BA}"/>
            </c:ext>
          </c:extLst>
        </c:ser>
        <c:ser>
          <c:idx val="8"/>
          <c:order val="8"/>
          <c:tx>
            <c:strRef>
              <c:f>'DATA AND CHART'!$A$10</c:f>
              <c:strCache>
                <c:ptCount val="1"/>
                <c:pt idx="0">
                  <c:v>N2O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CHART'!$B$1:$AF$1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'DATA AND CHART'!$B$10:$AF$10</c:f>
              <c:numCache>
                <c:formatCode>0.0</c:formatCode>
                <c:ptCount val="31"/>
                <c:pt idx="0">
                  <c:v>100</c:v>
                </c:pt>
                <c:pt idx="1">
                  <c:v>100.82594894467177</c:v>
                </c:pt>
                <c:pt idx="2">
                  <c:v>106.22437589019718</c:v>
                </c:pt>
                <c:pt idx="3">
                  <c:v>114.44132656429002</c:v>
                </c:pt>
                <c:pt idx="4">
                  <c:v>130.56330136080066</c:v>
                </c:pt>
                <c:pt idx="5">
                  <c:v>145.970441420443</c:v>
                </c:pt>
                <c:pt idx="6">
                  <c:v>162.29154167846266</c:v>
                </c:pt>
                <c:pt idx="7">
                  <c:v>170.70508749052047</c:v>
                </c:pt>
                <c:pt idx="8">
                  <c:v>178.87803253776053</c:v>
                </c:pt>
                <c:pt idx="9">
                  <c:v>167.14902945589978</c:v>
                </c:pt>
                <c:pt idx="10">
                  <c:v>141.79925806513128</c:v>
                </c:pt>
                <c:pt idx="11">
                  <c:v>139.9728411939607</c:v>
                </c:pt>
                <c:pt idx="12">
                  <c:v>131.38022915196757</c:v>
                </c:pt>
                <c:pt idx="13">
                  <c:v>129.76038202751528</c:v>
                </c:pt>
                <c:pt idx="14">
                  <c:v>131.10123347772071</c:v>
                </c:pt>
                <c:pt idx="15">
                  <c:v>122.38709256290238</c:v>
                </c:pt>
                <c:pt idx="16">
                  <c:v>124.04130074765564</c:v>
                </c:pt>
                <c:pt idx="17">
                  <c:v>126.83532801060831</c:v>
                </c:pt>
                <c:pt idx="18">
                  <c:v>125.42271071727708</c:v>
                </c:pt>
                <c:pt idx="19">
                  <c:v>116.78242591286005</c:v>
                </c:pt>
                <c:pt idx="20">
                  <c:v>118.51503745612276</c:v>
                </c:pt>
                <c:pt idx="21">
                  <c:v>119.22154779524476</c:v>
                </c:pt>
                <c:pt idx="22">
                  <c:v>117.59763015030858</c:v>
                </c:pt>
                <c:pt idx="23">
                  <c:v>117.73214068305538</c:v>
                </c:pt>
                <c:pt idx="24">
                  <c:v>119.91573655884802</c:v>
                </c:pt>
                <c:pt idx="25">
                  <c:v>123.99219780235899</c:v>
                </c:pt>
                <c:pt idx="26">
                  <c:v>129.13473202773528</c:v>
                </c:pt>
                <c:pt idx="27">
                  <c:v>133.83717331322768</c:v>
                </c:pt>
                <c:pt idx="28">
                  <c:v>135.35870453301965</c:v>
                </c:pt>
                <c:pt idx="29">
                  <c:v>138.18008862733251</c:v>
                </c:pt>
                <c:pt idx="30">
                  <c:v>116.28659251229591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687-4064-91BA-0864CEBDC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9253647"/>
        <c:axId val="157923867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AND CHART'!$A$2</c15:sqref>
                        </c15:formulaRef>
                      </c:ext>
                    </c:extLst>
                    <c:strCache>
                      <c:ptCount val="1"/>
                      <c:pt idx="0">
                        <c:v>CO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'DATA AND CHART'!$B$1:$AF$1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CHART'!$B$2:$AF$2</c15:sqref>
                        </c15:formulaRef>
                      </c:ext>
                    </c:extLst>
                    <c:numCache>
                      <c:formatCode>0.0</c:formatCode>
                      <c:ptCount val="31"/>
                      <c:pt idx="0">
                        <c:v>100</c:v>
                      </c:pt>
                      <c:pt idx="1">
                        <c:v>96.757494243340432</c:v>
                      </c:pt>
                      <c:pt idx="2">
                        <c:v>93.149263535959776</c:v>
                      </c:pt>
                      <c:pt idx="3">
                        <c:v>88.938486715430727</c:v>
                      </c:pt>
                      <c:pt idx="4">
                        <c:v>82.156547388061057</c:v>
                      </c:pt>
                      <c:pt idx="5">
                        <c:v>78.173294018704553</c:v>
                      </c:pt>
                      <c:pt idx="6">
                        <c:v>74.578157617343081</c:v>
                      </c:pt>
                      <c:pt idx="7">
                        <c:v>67.980759985425038</c:v>
                      </c:pt>
                      <c:pt idx="8">
                        <c:v>63.827042116291565</c:v>
                      </c:pt>
                      <c:pt idx="9">
                        <c:v>58.768010653438509</c:v>
                      </c:pt>
                      <c:pt idx="10">
                        <c:v>51.664036172154304</c:v>
                      </c:pt>
                      <c:pt idx="11">
                        <c:v>48.292904409049811</c:v>
                      </c:pt>
                      <c:pt idx="12">
                        <c:v>44.353506620306796</c:v>
                      </c:pt>
                      <c:pt idx="13">
                        <c:v>41.305354633580087</c:v>
                      </c:pt>
                      <c:pt idx="14">
                        <c:v>38.011006307608262</c:v>
                      </c:pt>
                      <c:pt idx="15">
                        <c:v>33.993036829964637</c:v>
                      </c:pt>
                      <c:pt idx="16">
                        <c:v>30.77906192400912</c:v>
                      </c:pt>
                      <c:pt idx="17">
                        <c:v>27.991359853975823</c:v>
                      </c:pt>
                      <c:pt idx="18">
                        <c:v>25.660735821241666</c:v>
                      </c:pt>
                      <c:pt idx="19">
                        <c:v>23.542544399427495</c:v>
                      </c:pt>
                      <c:pt idx="20">
                        <c:v>21.801455751630748</c:v>
                      </c:pt>
                      <c:pt idx="21">
                        <c:v>19.822354979355936</c:v>
                      </c:pt>
                      <c:pt idx="22">
                        <c:v>18.193881763739853</c:v>
                      </c:pt>
                      <c:pt idx="23">
                        <c:v>16.904491894893773</c:v>
                      </c:pt>
                      <c:pt idx="24">
                        <c:v>16.05361477053167</c:v>
                      </c:pt>
                      <c:pt idx="25">
                        <c:v>15.298981864730731</c:v>
                      </c:pt>
                      <c:pt idx="26">
                        <c:v>14.90933106462205</c:v>
                      </c:pt>
                      <c:pt idx="27">
                        <c:v>14.645342824741928</c:v>
                      </c:pt>
                      <c:pt idx="28">
                        <c:v>13.890038945714627</c:v>
                      </c:pt>
                      <c:pt idx="29">
                        <c:v>13.535487902411383</c:v>
                      </c:pt>
                      <c:pt idx="30">
                        <c:v>10.808376310594838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3687-4064-91BA-0864CEBDC5BA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CHART'!$A$3</c15:sqref>
                        </c15:formulaRef>
                      </c:ext>
                    </c:extLst>
                    <c:strCache>
                      <c:ptCount val="1"/>
                      <c:pt idx="0">
                        <c:v>NOx</c:v>
                      </c:pt>
                    </c:strCache>
                  </c:strRef>
                </c:tx>
                <c:spPr>
                  <a:ln w="2222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CHART'!$B$1:$AF$1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CHART'!$B$3:$AF$3</c15:sqref>
                        </c15:formulaRef>
                      </c:ext>
                    </c:extLst>
                    <c:numCache>
                      <c:formatCode>0.0</c:formatCode>
                      <c:ptCount val="31"/>
                      <c:pt idx="0">
                        <c:v>100</c:v>
                      </c:pt>
                      <c:pt idx="1">
                        <c:v>98.96021449313308</c:v>
                      </c:pt>
                      <c:pt idx="2">
                        <c:v>100.49807890321745</c:v>
                      </c:pt>
                      <c:pt idx="3">
                        <c:v>98.78804135809844</c:v>
                      </c:pt>
                      <c:pt idx="4">
                        <c:v>96.279427825450398</c:v>
                      </c:pt>
                      <c:pt idx="5">
                        <c:v>94.662794280750632</c:v>
                      </c:pt>
                      <c:pt idx="6">
                        <c:v>94.174424378550597</c:v>
                      </c:pt>
                      <c:pt idx="7">
                        <c:v>93.482587233231499</c:v>
                      </c:pt>
                      <c:pt idx="8">
                        <c:v>94.131764355048702</c:v>
                      </c:pt>
                      <c:pt idx="9">
                        <c:v>92.236287802761126</c:v>
                      </c:pt>
                      <c:pt idx="10">
                        <c:v>90.05996785908809</c:v>
                      </c:pt>
                      <c:pt idx="11">
                        <c:v>88.502382487606042</c:v>
                      </c:pt>
                      <c:pt idx="12">
                        <c:v>86.072308793354296</c:v>
                      </c:pt>
                      <c:pt idx="13">
                        <c:v>85.982074421979533</c:v>
                      </c:pt>
                      <c:pt idx="14">
                        <c:v>86.518174172539361</c:v>
                      </c:pt>
                      <c:pt idx="15">
                        <c:v>85.197043179126126</c:v>
                      </c:pt>
                      <c:pt idx="16">
                        <c:v>86.004677966461657</c:v>
                      </c:pt>
                      <c:pt idx="17">
                        <c:v>84.892089384726646</c:v>
                      </c:pt>
                      <c:pt idx="18">
                        <c:v>80.99848310701941</c:v>
                      </c:pt>
                      <c:pt idx="19">
                        <c:v>75.59004766373171</c:v>
                      </c:pt>
                      <c:pt idx="20">
                        <c:v>73.145096799597056</c:v>
                      </c:pt>
                      <c:pt idx="21">
                        <c:v>71.54683910358807</c:v>
                      </c:pt>
                      <c:pt idx="22">
                        <c:v>67.882783726057269</c:v>
                      </c:pt>
                      <c:pt idx="23">
                        <c:v>64.489983750636313</c:v>
                      </c:pt>
                      <c:pt idx="24">
                        <c:v>63.508746885046918</c:v>
                      </c:pt>
                      <c:pt idx="25">
                        <c:v>62.531485252975152</c:v>
                      </c:pt>
                      <c:pt idx="26">
                        <c:v>62.6732227995453</c:v>
                      </c:pt>
                      <c:pt idx="27">
                        <c:v>61.882483937277733</c:v>
                      </c:pt>
                      <c:pt idx="28">
                        <c:v>60.447146521040949</c:v>
                      </c:pt>
                      <c:pt idx="29">
                        <c:v>59.10527696540634</c:v>
                      </c:pt>
                      <c:pt idx="30">
                        <c:v>46.57359338110895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687-4064-91BA-0864CEBDC5BA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CHART'!$A$4</c15:sqref>
                        </c15:formulaRef>
                      </c:ext>
                    </c:extLst>
                    <c:strCache>
                      <c:ptCount val="1"/>
                      <c:pt idx="0">
                        <c:v>NMVOCs</c:v>
                      </c:pt>
                    </c:strCache>
                  </c:strRef>
                </c:tx>
                <c:spPr>
                  <a:ln w="2222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CHART'!$B$1:$AF$1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CHART'!$B$4:$AF$4</c15:sqref>
                        </c15:formulaRef>
                      </c:ext>
                    </c:extLst>
                    <c:numCache>
                      <c:formatCode>0.0</c:formatCode>
                      <c:ptCount val="31"/>
                      <c:pt idx="0">
                        <c:v>100</c:v>
                      </c:pt>
                      <c:pt idx="1">
                        <c:v>93.914525907410621</c:v>
                      </c:pt>
                      <c:pt idx="2">
                        <c:v>90.905198556687779</c:v>
                      </c:pt>
                      <c:pt idx="3">
                        <c:v>85.776819772735678</c:v>
                      </c:pt>
                      <c:pt idx="4">
                        <c:v>80.457999748155217</c:v>
                      </c:pt>
                      <c:pt idx="5">
                        <c:v>75.906555586288206</c:v>
                      </c:pt>
                      <c:pt idx="6">
                        <c:v>72.197977304455691</c:v>
                      </c:pt>
                      <c:pt idx="7">
                        <c:v>67.219651249336508</c:v>
                      </c:pt>
                      <c:pt idx="8">
                        <c:v>63.33876353413104</c:v>
                      </c:pt>
                      <c:pt idx="9">
                        <c:v>58.635219620093217</c:v>
                      </c:pt>
                      <c:pt idx="10">
                        <c:v>51.297143430602986</c:v>
                      </c:pt>
                      <c:pt idx="11">
                        <c:v>47.408480619037107</c:v>
                      </c:pt>
                      <c:pt idx="12">
                        <c:v>43.324533171086138</c:v>
                      </c:pt>
                      <c:pt idx="13">
                        <c:v>39.965019026909246</c:v>
                      </c:pt>
                      <c:pt idx="14">
                        <c:v>36.132046528493717</c:v>
                      </c:pt>
                      <c:pt idx="15">
                        <c:v>32.28976416187615</c:v>
                      </c:pt>
                      <c:pt idx="16">
                        <c:v>29.019712732028928</c:v>
                      </c:pt>
                      <c:pt idx="17">
                        <c:v>25.913215794097976</c:v>
                      </c:pt>
                      <c:pt idx="18">
                        <c:v>23.479292470039841</c:v>
                      </c:pt>
                      <c:pt idx="19">
                        <c:v>21.420627882633532</c:v>
                      </c:pt>
                      <c:pt idx="20">
                        <c:v>19.344233300079434</c:v>
                      </c:pt>
                      <c:pt idx="21">
                        <c:v>17.682929565653296</c:v>
                      </c:pt>
                      <c:pt idx="22">
                        <c:v>16.230817490694388</c:v>
                      </c:pt>
                      <c:pt idx="23">
                        <c:v>15.097989478474682</c:v>
                      </c:pt>
                      <c:pt idx="24">
                        <c:v>14.192181410820595</c:v>
                      </c:pt>
                      <c:pt idx="25">
                        <c:v>13.435697440137279</c:v>
                      </c:pt>
                      <c:pt idx="26">
                        <c:v>12.831867017847415</c:v>
                      </c:pt>
                      <c:pt idx="27">
                        <c:v>12.42979644505156</c:v>
                      </c:pt>
                      <c:pt idx="28">
                        <c:v>11.809998851289347</c:v>
                      </c:pt>
                      <c:pt idx="29">
                        <c:v>11.567613880711148</c:v>
                      </c:pt>
                      <c:pt idx="30">
                        <c:v>9.9610780602337421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687-4064-91BA-0864CEBDC5BA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CHART'!$A$5</c15:sqref>
                        </c15:formulaRef>
                      </c:ext>
                    </c:extLst>
                    <c:strCache>
                      <c:ptCount val="1"/>
                      <c:pt idx="0">
                        <c:v>SOx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CHART'!$B$1:$AF$1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CHART'!$B$5:$AF$5</c15:sqref>
                        </c15:formulaRef>
                      </c:ext>
                    </c:extLst>
                    <c:numCache>
                      <c:formatCode>0.0</c:formatCode>
                      <c:ptCount val="31"/>
                      <c:pt idx="0">
                        <c:v>100</c:v>
                      </c:pt>
                      <c:pt idx="1">
                        <c:v>96.802583887038026</c:v>
                      </c:pt>
                      <c:pt idx="2">
                        <c:v>95.986216798556114</c:v>
                      </c:pt>
                      <c:pt idx="3">
                        <c:v>99.184578438717836</c:v>
                      </c:pt>
                      <c:pt idx="4">
                        <c:v>95.157190764565243</c:v>
                      </c:pt>
                      <c:pt idx="5">
                        <c:v>88.885523174974239</c:v>
                      </c:pt>
                      <c:pt idx="6">
                        <c:v>87.795086063932217</c:v>
                      </c:pt>
                      <c:pt idx="7">
                        <c:v>85.027509883523962</c:v>
                      </c:pt>
                      <c:pt idx="8">
                        <c:v>91.552690135710051</c:v>
                      </c:pt>
                      <c:pt idx="9">
                        <c:v>88.921552145001115</c:v>
                      </c:pt>
                      <c:pt idx="10">
                        <c:v>87.487624531663585</c:v>
                      </c:pt>
                      <c:pt idx="11">
                        <c:v>89.099523710028947</c:v>
                      </c:pt>
                      <c:pt idx="12">
                        <c:v>85.068342758458684</c:v>
                      </c:pt>
                      <c:pt idx="13">
                        <c:v>90.151316113973948</c:v>
                      </c:pt>
                      <c:pt idx="14">
                        <c:v>93.331763646247722</c:v>
                      </c:pt>
                      <c:pt idx="15">
                        <c:v>91.436835776530785</c:v>
                      </c:pt>
                      <c:pt idx="16">
                        <c:v>68.612238938268888</c:v>
                      </c:pt>
                      <c:pt idx="17">
                        <c:v>65.296244726966663</c:v>
                      </c:pt>
                      <c:pt idx="18">
                        <c:v>60.291159245235207</c:v>
                      </c:pt>
                      <c:pt idx="19">
                        <c:v>55.688503594773117</c:v>
                      </c:pt>
                      <c:pt idx="20">
                        <c:v>49.653603056489608</c:v>
                      </c:pt>
                      <c:pt idx="21">
                        <c:v>48.57655236007448</c:v>
                      </c:pt>
                      <c:pt idx="22">
                        <c:v>47.131846135028724</c:v>
                      </c:pt>
                      <c:pt idx="23">
                        <c:v>43.017761335883485</c:v>
                      </c:pt>
                      <c:pt idx="24">
                        <c:v>41.232742579275438</c:v>
                      </c:pt>
                      <c:pt idx="25">
                        <c:v>35.984405421425549</c:v>
                      </c:pt>
                      <c:pt idx="26">
                        <c:v>37.951316257703247</c:v>
                      </c:pt>
                      <c:pt idx="27">
                        <c:v>40.408394019200188</c:v>
                      </c:pt>
                      <c:pt idx="28">
                        <c:v>40.583033897490331</c:v>
                      </c:pt>
                      <c:pt idx="29">
                        <c:v>40.816345529031814</c:v>
                      </c:pt>
                      <c:pt idx="30">
                        <c:v>22.258410728524197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687-4064-91BA-0864CEBDC5BA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CHART'!$A$6</c15:sqref>
                        </c15:formulaRef>
                      </c:ext>
                    </c:extLst>
                    <c:strCache>
                      <c:ptCount val="1"/>
                      <c:pt idx="0">
                        <c:v>PM10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CHART'!$B$1:$AF$1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CHART'!$B$6:$AF$6</c15:sqref>
                        </c15:formulaRef>
                      </c:ext>
                    </c:extLst>
                    <c:numCache>
                      <c:formatCode>0.0</c:formatCode>
                      <c:ptCount val="31"/>
                      <c:pt idx="10">
                        <c:v>100</c:v>
                      </c:pt>
                      <c:pt idx="11">
                        <c:v>99.461408093027387</c:v>
                      </c:pt>
                      <c:pt idx="12">
                        <c:v>98.030674980966864</c:v>
                      </c:pt>
                      <c:pt idx="13">
                        <c:v>99.974749157752157</c:v>
                      </c:pt>
                      <c:pt idx="14">
                        <c:v>101.33264425956143</c:v>
                      </c:pt>
                      <c:pt idx="15">
                        <c:v>98.954907245165387</c:v>
                      </c:pt>
                      <c:pt idx="16">
                        <c:v>94.87245856143312</c:v>
                      </c:pt>
                      <c:pt idx="17">
                        <c:v>94.377890560257825</c:v>
                      </c:pt>
                      <c:pt idx="18">
                        <c:v>90.255894962424193</c:v>
                      </c:pt>
                      <c:pt idx="19">
                        <c:v>84.580528042868949</c:v>
                      </c:pt>
                      <c:pt idx="20">
                        <c:v>79.42833370379698</c:v>
                      </c:pt>
                      <c:pt idx="21">
                        <c:v>77.024835171880767</c:v>
                      </c:pt>
                      <c:pt idx="22">
                        <c:v>72.051245408106652</c:v>
                      </c:pt>
                      <c:pt idx="23">
                        <c:v>67.665524052330696</c:v>
                      </c:pt>
                      <c:pt idx="24">
                        <c:v>65.851151028889632</c:v>
                      </c:pt>
                      <c:pt idx="25">
                        <c:v>62.260592855373964</c:v>
                      </c:pt>
                      <c:pt idx="26">
                        <c:v>63.575447494078972</c:v>
                      </c:pt>
                      <c:pt idx="27">
                        <c:v>63.525106437760805</c:v>
                      </c:pt>
                      <c:pt idx="28">
                        <c:v>62.367190989273567</c:v>
                      </c:pt>
                      <c:pt idx="29">
                        <c:v>60.958258718530331</c:v>
                      </c:pt>
                      <c:pt idx="30">
                        <c:v>51.376644571395417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687-4064-91BA-0864CEBDC5BA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CHART'!$A$7</c15:sqref>
                        </c15:formulaRef>
                      </c:ext>
                    </c:extLst>
                    <c:strCache>
                      <c:ptCount val="1"/>
                      <c:pt idx="0">
                        <c:v>PM2.5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CHART'!$B$1:$AF$1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CHART'!$B$7:$AF$7</c15:sqref>
                        </c15:formulaRef>
                      </c:ext>
                    </c:extLst>
                    <c:numCache>
                      <c:formatCode>0.0</c:formatCode>
                      <c:ptCount val="31"/>
                      <c:pt idx="10">
                        <c:v>100</c:v>
                      </c:pt>
                      <c:pt idx="11">
                        <c:v>98.61114906742101</c:v>
                      </c:pt>
                      <c:pt idx="12">
                        <c:v>96.426950377888517</c:v>
                      </c:pt>
                      <c:pt idx="13">
                        <c:v>97.998207334942762</c:v>
                      </c:pt>
                      <c:pt idx="14">
                        <c:v>100.49757556583292</c:v>
                      </c:pt>
                      <c:pt idx="15">
                        <c:v>98.198671448254899</c:v>
                      </c:pt>
                      <c:pt idx="16">
                        <c:v>92.956414277157336</c:v>
                      </c:pt>
                      <c:pt idx="17">
                        <c:v>91.533966609093525</c:v>
                      </c:pt>
                      <c:pt idx="18">
                        <c:v>86.834378570250109</c:v>
                      </c:pt>
                      <c:pt idx="19">
                        <c:v>80.587475539157055</c:v>
                      </c:pt>
                      <c:pt idx="20">
                        <c:v>75.054901499060833</c:v>
                      </c:pt>
                      <c:pt idx="21">
                        <c:v>71.608235624121193</c:v>
                      </c:pt>
                      <c:pt idx="22">
                        <c:v>66.805429883691673</c:v>
                      </c:pt>
                      <c:pt idx="23">
                        <c:v>61.679508495887056</c:v>
                      </c:pt>
                      <c:pt idx="24">
                        <c:v>59.174416689056677</c:v>
                      </c:pt>
                      <c:pt idx="25">
                        <c:v>54.649668610391878</c:v>
                      </c:pt>
                      <c:pt idx="26">
                        <c:v>55.771618914388824</c:v>
                      </c:pt>
                      <c:pt idx="27">
                        <c:v>55.233844153832123</c:v>
                      </c:pt>
                      <c:pt idx="28">
                        <c:v>53.353830341427354</c:v>
                      </c:pt>
                      <c:pt idx="29">
                        <c:v>52.976073682857624</c:v>
                      </c:pt>
                      <c:pt idx="30">
                        <c:v>45.07616030714636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687-4064-91BA-0864CEBDC5BA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CHART'!$A$9</c15:sqref>
                        </c15:formulaRef>
                      </c:ext>
                    </c:extLst>
                    <c:strCache>
                      <c:ptCount val="1"/>
                      <c:pt idx="0">
                        <c:v>CH4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CHART'!$B$1:$AF$1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'DATA AND CHART'!$B$9:$AF$9</c15:sqref>
                        </c15:formulaRef>
                      </c:ext>
                    </c:extLst>
                    <c:numCache>
                      <c:formatCode>0.0</c:formatCode>
                      <c:ptCount val="31"/>
                      <c:pt idx="0">
                        <c:v>100</c:v>
                      </c:pt>
                      <c:pt idx="1">
                        <c:v>95.258320779591685</c:v>
                      </c:pt>
                      <c:pt idx="2">
                        <c:v>93.633192509328993</c:v>
                      </c:pt>
                      <c:pt idx="3">
                        <c:v>88.847874504921037</c:v>
                      </c:pt>
                      <c:pt idx="4">
                        <c:v>84.199680317711184</c:v>
                      </c:pt>
                      <c:pt idx="5">
                        <c:v>80.322179156034608</c:v>
                      </c:pt>
                      <c:pt idx="6">
                        <c:v>77.610796530135417</c:v>
                      </c:pt>
                      <c:pt idx="7">
                        <c:v>74.101283969279677</c:v>
                      </c:pt>
                      <c:pt idx="8">
                        <c:v>71.524279300710617</c:v>
                      </c:pt>
                      <c:pt idx="9">
                        <c:v>68.21046890090301</c:v>
                      </c:pt>
                      <c:pt idx="10">
                        <c:v>62.535349150180238</c:v>
                      </c:pt>
                      <c:pt idx="11">
                        <c:v>59.753576211362322</c:v>
                      </c:pt>
                      <c:pt idx="12">
                        <c:v>56.431497866991762</c:v>
                      </c:pt>
                      <c:pt idx="13">
                        <c:v>53.518162236332387</c:v>
                      </c:pt>
                      <c:pt idx="14">
                        <c:v>50.847486006959308</c:v>
                      </c:pt>
                      <c:pt idx="15">
                        <c:v>47.393549996859399</c:v>
                      </c:pt>
                      <c:pt idx="16">
                        <c:v>44.609412929087242</c:v>
                      </c:pt>
                      <c:pt idx="17">
                        <c:v>41.836012043263295</c:v>
                      </c:pt>
                      <c:pt idx="18">
                        <c:v>38.704365370620799</c:v>
                      </c:pt>
                      <c:pt idx="19">
                        <c:v>35.681386210699493</c:v>
                      </c:pt>
                      <c:pt idx="20">
                        <c:v>33.313574420697314</c:v>
                      </c:pt>
                      <c:pt idx="21">
                        <c:v>31.369770243103595</c:v>
                      </c:pt>
                      <c:pt idx="22">
                        <c:v>28.670295019001525</c:v>
                      </c:pt>
                      <c:pt idx="23">
                        <c:v>27.014754073329115</c:v>
                      </c:pt>
                      <c:pt idx="24">
                        <c:v>26.245167199875354</c:v>
                      </c:pt>
                      <c:pt idx="25">
                        <c:v>25.802676003110758</c:v>
                      </c:pt>
                      <c:pt idx="26">
                        <c:v>25.390202737288281</c:v>
                      </c:pt>
                      <c:pt idx="27">
                        <c:v>25.523877962709051</c:v>
                      </c:pt>
                      <c:pt idx="28">
                        <c:v>25.444803271503336</c:v>
                      </c:pt>
                      <c:pt idx="29">
                        <c:v>26.488212669926654</c:v>
                      </c:pt>
                      <c:pt idx="30">
                        <c:v>23.905048252522633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687-4064-91BA-0864CEBDC5BA}"/>
                  </c:ext>
                </c:extLst>
              </c15:ser>
            </c15:filteredLineSeries>
          </c:ext>
        </c:extLst>
      </c:lineChart>
      <c:catAx>
        <c:axId val="15792536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238671"/>
        <c:crosses val="autoZero"/>
        <c:auto val="1"/>
        <c:lblAlgn val="ctr"/>
        <c:lblOffset val="100"/>
        <c:tickLblSkip val="5"/>
        <c:noMultiLvlLbl val="0"/>
      </c:catAx>
      <c:valAx>
        <c:axId val="1579238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Relative magnitude compared to 1990 (percentage)</a:t>
                </a:r>
                <a:endParaRPr lang="en-GB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8.0402137676132534E-3"/>
              <c:y val="0.126262116041924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2536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452731</xdr:colOff>
      <xdr:row>34</xdr:row>
      <xdr:rowOff>170509</xdr:rowOff>
    </xdr:from>
    <xdr:to>
      <xdr:col>51</xdr:col>
      <xdr:colOff>611481</xdr:colOff>
      <xdr:row>64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229960</xdr:colOff>
      <xdr:row>14</xdr:row>
      <xdr:rowOff>78468</xdr:rowOff>
    </xdr:from>
    <xdr:to>
      <xdr:col>16</xdr:col>
      <xdr:colOff>58965</xdr:colOff>
      <xdr:row>46</xdr:row>
      <xdr:rowOff>15421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90714</xdr:colOff>
      <xdr:row>14</xdr:row>
      <xdr:rowOff>77107</xdr:rowOff>
    </xdr:from>
    <xdr:to>
      <xdr:col>33</xdr:col>
      <xdr:colOff>490312</xdr:colOff>
      <xdr:row>46</xdr:row>
      <xdr:rowOff>14060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313764</xdr:colOff>
      <xdr:row>1</xdr:row>
      <xdr:rowOff>56029</xdr:rowOff>
    </xdr:from>
    <xdr:to>
      <xdr:col>17</xdr:col>
      <xdr:colOff>13446</xdr:colOff>
      <xdr:row>24</xdr:row>
      <xdr:rowOff>13311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764" y="246529"/>
          <a:ext cx="9986682" cy="43387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100"/>
  <sheetViews>
    <sheetView topLeftCell="C12" zoomScale="50" zoomScaleNormal="50" workbookViewId="0">
      <selection activeCell="AM72" sqref="AM72"/>
    </sheetView>
  </sheetViews>
  <sheetFormatPr defaultColWidth="9.140625" defaultRowHeight="15" x14ac:dyDescent="0.25"/>
  <cols>
    <col min="1" max="1" width="32" bestFit="1" customWidth="1"/>
  </cols>
  <sheetData>
    <row r="1" spans="1:32" x14ac:dyDescent="0.25">
      <c r="A1" s="1"/>
      <c r="B1" s="2">
        <v>1990</v>
      </c>
      <c r="C1" s="2">
        <v>1991</v>
      </c>
      <c r="D1" s="2">
        <v>1992</v>
      </c>
      <c r="E1" s="2">
        <v>1993</v>
      </c>
      <c r="F1" s="2">
        <v>1994</v>
      </c>
      <c r="G1" s="2">
        <v>1995</v>
      </c>
      <c r="H1" s="2">
        <v>1996</v>
      </c>
      <c r="I1" s="2">
        <v>1997</v>
      </c>
      <c r="J1" s="2">
        <v>1998</v>
      </c>
      <c r="K1" s="2">
        <v>1999</v>
      </c>
      <c r="L1" s="2">
        <v>2000</v>
      </c>
      <c r="M1" s="2">
        <v>2001</v>
      </c>
      <c r="N1" s="2">
        <v>2002</v>
      </c>
      <c r="O1" s="2">
        <v>2003</v>
      </c>
      <c r="P1" s="2">
        <v>2004</v>
      </c>
      <c r="Q1" s="2">
        <v>2005</v>
      </c>
      <c r="R1" s="2">
        <v>2006</v>
      </c>
      <c r="S1" s="2">
        <v>2007</v>
      </c>
      <c r="T1" s="2">
        <v>2008</v>
      </c>
      <c r="U1" s="2">
        <v>2009</v>
      </c>
      <c r="V1" s="2">
        <v>2010</v>
      </c>
      <c r="W1" s="2">
        <v>2011</v>
      </c>
      <c r="X1" s="2">
        <v>2012</v>
      </c>
      <c r="Y1" s="2">
        <v>2013</v>
      </c>
      <c r="Z1" s="2">
        <v>2014</v>
      </c>
      <c r="AA1" s="2">
        <v>2015</v>
      </c>
      <c r="AB1" s="2">
        <v>2016</v>
      </c>
      <c r="AC1" s="2">
        <v>2017</v>
      </c>
      <c r="AD1" s="2">
        <v>2018</v>
      </c>
      <c r="AE1" s="2">
        <v>2019</v>
      </c>
      <c r="AF1" s="2">
        <v>2020</v>
      </c>
    </row>
    <row r="2" spans="1:32" x14ac:dyDescent="0.25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x14ac:dyDescent="0.25">
      <c r="A3" s="4" t="s">
        <v>1</v>
      </c>
      <c r="B3" s="5">
        <v>28652.36405</v>
      </c>
      <c r="C3" s="5">
        <v>27704.47107</v>
      </c>
      <c r="D3" s="5">
        <v>26398.901700000002</v>
      </c>
      <c r="E3" s="5">
        <v>24897.76096</v>
      </c>
      <c r="F3" s="5">
        <v>22823.662700000001</v>
      </c>
      <c r="G3" s="5">
        <v>21583.902860000002</v>
      </c>
      <c r="H3" s="5">
        <v>20579.595079999999</v>
      </c>
      <c r="I3" s="5">
        <v>18500.543980000002</v>
      </c>
      <c r="J3" s="5">
        <v>17101.394420000001</v>
      </c>
      <c r="K3" s="5">
        <v>15493.386199999999</v>
      </c>
      <c r="L3" s="5">
        <v>13416.282940000001</v>
      </c>
      <c r="M3" s="5">
        <v>12273.143349</v>
      </c>
      <c r="N3" s="5">
        <v>11041.836449</v>
      </c>
      <c r="O3" s="5">
        <v>10034.673370999999</v>
      </c>
      <c r="P3" s="5">
        <v>9052.3850920000004</v>
      </c>
      <c r="Q3" s="5">
        <v>8026.6877999999997</v>
      </c>
      <c r="R3" s="5">
        <v>7095.1431390000007</v>
      </c>
      <c r="S3" s="5">
        <v>6339.8505700000005</v>
      </c>
      <c r="T3" s="5">
        <v>5685.2810399999998</v>
      </c>
      <c r="U3" s="5">
        <v>5222.3376559999997</v>
      </c>
      <c r="V3" s="5">
        <v>4749.1160629999995</v>
      </c>
      <c r="W3" s="5">
        <v>4213.1252439999998</v>
      </c>
      <c r="X3" s="5">
        <v>3825.429795</v>
      </c>
      <c r="Y3" s="5">
        <v>3533.9223080000002</v>
      </c>
      <c r="Z3" s="5">
        <v>3303.5243820000001</v>
      </c>
      <c r="AA3" s="5">
        <v>3133.7580290000001</v>
      </c>
      <c r="AB3" s="5">
        <v>3005.5341710000002</v>
      </c>
      <c r="AC3" s="5">
        <v>2940.4432199999997</v>
      </c>
      <c r="AD3" s="5">
        <v>2767.466856</v>
      </c>
      <c r="AE3" s="5">
        <v>2714.5428269999998</v>
      </c>
      <c r="AF3" s="5">
        <v>2204.4746930000001</v>
      </c>
    </row>
    <row r="4" spans="1:32" x14ac:dyDescent="0.25">
      <c r="A4" s="4" t="s">
        <v>2</v>
      </c>
      <c r="B4" s="5">
        <v>596.60294299999998</v>
      </c>
      <c r="C4" s="5">
        <v>599.83612100000005</v>
      </c>
      <c r="D4" s="5">
        <v>613.87465299999997</v>
      </c>
      <c r="E4" s="5">
        <v>605.93573500000002</v>
      </c>
      <c r="F4" s="5">
        <v>592.38808600000004</v>
      </c>
      <c r="G4" s="5">
        <v>581.96067000000005</v>
      </c>
      <c r="H4" s="5">
        <v>578.022695</v>
      </c>
      <c r="I4" s="5">
        <v>568.84678799999995</v>
      </c>
      <c r="J4" s="5">
        <v>565.43887299999994</v>
      </c>
      <c r="K4" s="5">
        <v>553.91018499999996</v>
      </c>
      <c r="L4" s="5">
        <v>532.49755200000004</v>
      </c>
      <c r="M4" s="5">
        <v>528.38599799999997</v>
      </c>
      <c r="N4" s="5">
        <v>519.66041199999995</v>
      </c>
      <c r="O4" s="5">
        <v>513.63881100000003</v>
      </c>
      <c r="P4" s="5">
        <v>523.56288900000004</v>
      </c>
      <c r="Q4" s="5">
        <v>530.29036699999995</v>
      </c>
      <c r="R4" s="5">
        <v>535.25473499999998</v>
      </c>
      <c r="S4" s="5">
        <v>522.81757100000004</v>
      </c>
      <c r="T4" s="5">
        <v>489.28751</v>
      </c>
      <c r="U4" s="5">
        <v>454.56813799999998</v>
      </c>
      <c r="V4" s="5">
        <v>442.98505</v>
      </c>
      <c r="W4" s="5">
        <v>434.64574599999997</v>
      </c>
      <c r="X4" s="5">
        <v>420.95615600000002</v>
      </c>
      <c r="Y4" s="5">
        <v>404.68844999999999</v>
      </c>
      <c r="Z4" s="5">
        <v>375.71955700000001</v>
      </c>
      <c r="AA4" s="5">
        <v>346.46525100000002</v>
      </c>
      <c r="AB4" s="5">
        <v>315.91794499999997</v>
      </c>
      <c r="AC4" s="5">
        <v>288.549442</v>
      </c>
      <c r="AD4" s="5">
        <v>262.56749500000001</v>
      </c>
      <c r="AE4" s="5">
        <v>238.605842</v>
      </c>
      <c r="AF4" s="5">
        <v>200.46497299999999</v>
      </c>
    </row>
    <row r="5" spans="1:32" x14ac:dyDescent="0.25">
      <c r="A5" s="4" t="s">
        <v>3</v>
      </c>
      <c r="B5" s="5">
        <v>1417.3179319999999</v>
      </c>
      <c r="C5" s="5">
        <v>1431.6621279999999</v>
      </c>
      <c r="D5" s="5">
        <v>1507.8918100000001</v>
      </c>
      <c r="E5" s="5">
        <v>1574.867667</v>
      </c>
      <c r="F5" s="5">
        <v>1599.0008869999999</v>
      </c>
      <c r="G5" s="5">
        <v>1580.6391530000001</v>
      </c>
      <c r="H5" s="5">
        <v>1561.321338</v>
      </c>
      <c r="I5" s="5">
        <v>1598.596671</v>
      </c>
      <c r="J5" s="5">
        <v>1691.007546</v>
      </c>
      <c r="K5" s="5">
        <v>1730.5997293</v>
      </c>
      <c r="L5" s="5">
        <v>1597.7809302999999</v>
      </c>
      <c r="M5" s="5">
        <v>1616.4759816000001</v>
      </c>
      <c r="N5" s="5">
        <v>1596.4947016000001</v>
      </c>
      <c r="O5" s="5">
        <v>1588.5819395000001</v>
      </c>
      <c r="P5" s="5">
        <v>1527.9401502000001</v>
      </c>
      <c r="Q5" s="5">
        <v>1245.3859219999999</v>
      </c>
      <c r="R5" s="5">
        <v>1135.76947</v>
      </c>
      <c r="S5" s="5">
        <v>993.34121500000003</v>
      </c>
      <c r="T5" s="5">
        <v>945.39661100000001</v>
      </c>
      <c r="U5" s="5">
        <v>854.22950700000001</v>
      </c>
      <c r="V5" s="5">
        <v>791.72395300000005</v>
      </c>
      <c r="W5" s="5">
        <v>728.20267000000001</v>
      </c>
      <c r="X5" s="5">
        <v>689.95811600000002</v>
      </c>
      <c r="Y5" s="5">
        <v>641.40808300000003</v>
      </c>
      <c r="Z5" s="5">
        <v>638.357169</v>
      </c>
      <c r="AA5" s="5">
        <v>595.04688399999998</v>
      </c>
      <c r="AB5" s="5">
        <v>558.10087499999997</v>
      </c>
      <c r="AC5" s="5">
        <v>539.46634100000006</v>
      </c>
      <c r="AD5" s="5">
        <v>508.63113399999997</v>
      </c>
      <c r="AE5" s="5">
        <v>498.63107600000001</v>
      </c>
      <c r="AF5" s="5">
        <v>411.615139</v>
      </c>
    </row>
    <row r="6" spans="1:32" x14ac:dyDescent="0.25">
      <c r="A6" s="4" t="s">
        <v>4</v>
      </c>
      <c r="B6" s="5">
        <v>30666.284925</v>
      </c>
      <c r="C6" s="5">
        <v>29735.969319</v>
      </c>
      <c r="D6" s="5">
        <v>28520.668163000002</v>
      </c>
      <c r="E6" s="5">
        <v>27078.564361999997</v>
      </c>
      <c r="F6" s="5">
        <v>25015.051672999998</v>
      </c>
      <c r="G6" s="5">
        <v>23746.502683000002</v>
      </c>
      <c r="H6" s="5">
        <v>22718.939113</v>
      </c>
      <c r="I6" s="5">
        <v>20667.987439</v>
      </c>
      <c r="J6" s="5">
        <v>19357.840839</v>
      </c>
      <c r="K6" s="5">
        <v>17777.896114299998</v>
      </c>
      <c r="L6" s="5">
        <v>15546.561422300001</v>
      </c>
      <c r="M6" s="5">
        <v>14418.0053286</v>
      </c>
      <c r="N6" s="5">
        <v>13157.9915626</v>
      </c>
      <c r="O6" s="5">
        <v>12136.8941215</v>
      </c>
      <c r="P6" s="5">
        <v>11103.888131200001</v>
      </c>
      <c r="Q6" s="5">
        <v>9802.3640889999988</v>
      </c>
      <c r="R6" s="5">
        <v>8766.1673439999995</v>
      </c>
      <c r="S6" s="5">
        <v>7856.0093560000005</v>
      </c>
      <c r="T6" s="5">
        <v>7119.9651610000001</v>
      </c>
      <c r="U6" s="5">
        <v>6531.1353009999993</v>
      </c>
      <c r="V6" s="5">
        <v>5983.8250659999994</v>
      </c>
      <c r="W6" s="5">
        <v>5375.9736599999997</v>
      </c>
      <c r="X6" s="5">
        <v>4936.344067</v>
      </c>
      <c r="Y6" s="5">
        <v>4580.0188410000001</v>
      </c>
      <c r="Z6" s="5">
        <v>4317.6011079999998</v>
      </c>
      <c r="AA6" s="5">
        <v>4075.270164</v>
      </c>
      <c r="AB6" s="5">
        <v>3879.5529910000005</v>
      </c>
      <c r="AC6" s="5">
        <v>3768.4590029999999</v>
      </c>
      <c r="AD6" s="5">
        <v>3538.6654850000004</v>
      </c>
      <c r="AE6" s="5">
        <v>3451.7797449999998</v>
      </c>
      <c r="AF6" s="5">
        <v>2816.5548050000002</v>
      </c>
    </row>
    <row r="7" spans="1:32" x14ac:dyDescent="0.25">
      <c r="A7" s="4" t="s">
        <v>5</v>
      </c>
      <c r="B7" s="5">
        <v>51.208306999999998</v>
      </c>
      <c r="C7" s="5">
        <v>46.018489000000002</v>
      </c>
      <c r="D7" s="5">
        <v>45.043976000000001</v>
      </c>
      <c r="E7" s="5">
        <v>42.542974000000001</v>
      </c>
      <c r="F7" s="5">
        <v>40.698614999999997</v>
      </c>
      <c r="G7" s="5">
        <v>39.305802999999997</v>
      </c>
      <c r="H7" s="5">
        <v>36.716754000000002</v>
      </c>
      <c r="I7" s="5">
        <v>35.334944</v>
      </c>
      <c r="J7" s="5">
        <v>33.579737000000002</v>
      </c>
      <c r="K7" s="5">
        <v>31.383369999999999</v>
      </c>
      <c r="L7" s="5">
        <v>31.343375000000002</v>
      </c>
      <c r="M7" s="5">
        <v>27.243971999999999</v>
      </c>
      <c r="N7" s="5">
        <v>26.626023</v>
      </c>
      <c r="O7" s="5">
        <v>25.679834</v>
      </c>
      <c r="P7" s="5">
        <v>25.014493000000002</v>
      </c>
      <c r="Q7" s="5">
        <v>22.903161099999998</v>
      </c>
      <c r="R7" s="5">
        <v>22.2931214</v>
      </c>
      <c r="S7" s="5">
        <v>22.860068999999999</v>
      </c>
      <c r="T7" s="5">
        <v>21.963933600000001</v>
      </c>
      <c r="U7" s="5">
        <v>19.210204000000001</v>
      </c>
      <c r="V7" s="5">
        <v>18.9239687</v>
      </c>
      <c r="W7" s="5">
        <v>18.589775599999999</v>
      </c>
      <c r="X7" s="5">
        <v>17.831495199999999</v>
      </c>
      <c r="Y7" s="5">
        <v>16.407905100000001</v>
      </c>
      <c r="Z7" s="5">
        <v>15.089560499999999</v>
      </c>
      <c r="AA7" s="5">
        <v>14.6607691</v>
      </c>
      <c r="AB7" s="5">
        <v>14.2096798</v>
      </c>
      <c r="AC7" s="5">
        <v>14.2539996</v>
      </c>
      <c r="AD7" s="5">
        <v>13.880247600000001</v>
      </c>
      <c r="AE7" s="5">
        <v>13.260865000000001</v>
      </c>
      <c r="AF7" s="5">
        <v>11.5261362</v>
      </c>
    </row>
    <row r="8" spans="1:32" x14ac:dyDescent="0.25">
      <c r="A8" s="4" t="s">
        <v>6</v>
      </c>
      <c r="B8" s="5">
        <v>339.48749864960001</v>
      </c>
      <c r="C8" s="5">
        <v>316.5831946756</v>
      </c>
      <c r="D8" s="5">
        <v>322.49429094369998</v>
      </c>
      <c r="E8" s="5">
        <v>323.67453704759998</v>
      </c>
      <c r="F8" s="5">
        <v>327.16346167350002</v>
      </c>
      <c r="G8" s="5">
        <v>341.37014289339999</v>
      </c>
      <c r="H8" s="5">
        <v>348.21733514930003</v>
      </c>
      <c r="I8" s="5">
        <v>347.73900888520001</v>
      </c>
      <c r="J8" s="5">
        <v>362.66285684740001</v>
      </c>
      <c r="K8" s="5">
        <v>368.61206373549999</v>
      </c>
      <c r="L8" s="5">
        <v>362.47628521370001</v>
      </c>
      <c r="M8" s="5">
        <v>371.69538776740001</v>
      </c>
      <c r="N8" s="5">
        <v>383.64658632930002</v>
      </c>
      <c r="O8" s="5">
        <v>387.17021234930002</v>
      </c>
      <c r="P8" s="5">
        <v>386.35869140710003</v>
      </c>
      <c r="Q8" s="5">
        <v>381.26523614299998</v>
      </c>
      <c r="R8" s="5">
        <v>377.10284210280003</v>
      </c>
      <c r="S8" s="5">
        <v>372.34700467649998</v>
      </c>
      <c r="T8" s="5">
        <v>362.83582550800003</v>
      </c>
      <c r="U8" s="5">
        <v>352.98685700649997</v>
      </c>
      <c r="V8" s="5">
        <v>338.45625663639998</v>
      </c>
      <c r="W8" s="5">
        <v>303.90731875799997</v>
      </c>
      <c r="X8" s="5">
        <v>270.05055087400001</v>
      </c>
      <c r="Y8" s="5">
        <v>252.94148007499999</v>
      </c>
      <c r="Z8" s="5">
        <v>236.787263962</v>
      </c>
      <c r="AA8" s="5">
        <v>223.11797693</v>
      </c>
      <c r="AB8" s="5">
        <v>224.3677203</v>
      </c>
      <c r="AC8" s="5">
        <v>224.49596893</v>
      </c>
      <c r="AD8" s="5">
        <v>225.40073921999999</v>
      </c>
      <c r="AE8" s="5">
        <v>226.55109741999999</v>
      </c>
      <c r="AF8" s="6">
        <v>224.75324947999999</v>
      </c>
    </row>
    <row r="9" spans="1:32" x14ac:dyDescent="0.25">
      <c r="A9" s="4" t="s">
        <v>7</v>
      </c>
      <c r="B9" s="5">
        <v>123.88646529099999</v>
      </c>
      <c r="C9" s="5">
        <v>118.595767237</v>
      </c>
      <c r="D9" s="5">
        <v>120.15132699199999</v>
      </c>
      <c r="E9" s="5">
        <v>127.03984847300001</v>
      </c>
      <c r="F9" s="5">
        <v>124.603976206</v>
      </c>
      <c r="G9" s="5">
        <v>128.877478666</v>
      </c>
      <c r="H9" s="5">
        <v>132.75005446599999</v>
      </c>
      <c r="I9" s="5">
        <v>143.39516315700001</v>
      </c>
      <c r="J9" s="5">
        <v>148.383741472</v>
      </c>
      <c r="K9" s="5">
        <v>145.29635023599999</v>
      </c>
      <c r="L9" s="5">
        <v>154.38691581999998</v>
      </c>
      <c r="M9" s="5">
        <v>155.57815280399998</v>
      </c>
      <c r="N9" s="5">
        <v>153.52739158999998</v>
      </c>
      <c r="O9" s="5">
        <v>161.72664103099999</v>
      </c>
      <c r="P9" s="5">
        <v>167.432682739</v>
      </c>
      <c r="Q9" s="5">
        <v>167.905303481</v>
      </c>
      <c r="R9" s="5">
        <v>179.36534523</v>
      </c>
      <c r="S9" s="5">
        <v>184.669454691</v>
      </c>
      <c r="T9" s="5">
        <v>183.25694301999999</v>
      </c>
      <c r="U9" s="5">
        <v>169.323015134</v>
      </c>
      <c r="V9" s="5">
        <v>166.48779333100001</v>
      </c>
      <c r="W9" s="5">
        <v>168.50205081599998</v>
      </c>
      <c r="X9" s="5">
        <v>158.39827350100001</v>
      </c>
      <c r="Y9" s="5">
        <v>145.70159422099999</v>
      </c>
      <c r="Z9" s="5">
        <v>144.18543725500001</v>
      </c>
      <c r="AA9" s="5">
        <v>142.32752291</v>
      </c>
      <c r="AB9" s="5">
        <v>149.525965708</v>
      </c>
      <c r="AC9" s="5">
        <v>146.09851527999999</v>
      </c>
      <c r="AD9" s="5">
        <v>144.655774716</v>
      </c>
      <c r="AE9" s="5">
        <v>146.70492902300001</v>
      </c>
      <c r="AF9" s="6">
        <v>123.56727738550001</v>
      </c>
    </row>
    <row r="10" spans="1:32" x14ac:dyDescent="0.25">
      <c r="A10" s="4" t="s">
        <v>8</v>
      </c>
      <c r="B10" s="5">
        <v>158.6430207585</v>
      </c>
      <c r="C10" s="5">
        <v>142.93384950820001</v>
      </c>
      <c r="D10" s="5">
        <v>121.56587944259999</v>
      </c>
      <c r="E10" s="5">
        <v>112.3819635517</v>
      </c>
      <c r="F10" s="5">
        <v>110.298385564</v>
      </c>
      <c r="G10" s="5">
        <v>102.37840244899999</v>
      </c>
      <c r="H10" s="5">
        <v>100.797663476</v>
      </c>
      <c r="I10" s="5">
        <v>108.02335444900001</v>
      </c>
      <c r="J10" s="5">
        <v>99.498294946000001</v>
      </c>
      <c r="K10" s="5">
        <v>138.78407305500002</v>
      </c>
      <c r="L10" s="5">
        <v>100.20103919</v>
      </c>
      <c r="M10" s="5">
        <v>126.60987802</v>
      </c>
      <c r="N10" s="5">
        <v>105.06525336999999</v>
      </c>
      <c r="O10" s="5">
        <v>101.69235863</v>
      </c>
      <c r="P10" s="5">
        <v>91.038287370000006</v>
      </c>
      <c r="Q10" s="5">
        <v>84.781931070599995</v>
      </c>
      <c r="R10" s="5">
        <v>98.336163247200005</v>
      </c>
      <c r="S10" s="5">
        <v>118.819885712</v>
      </c>
      <c r="T10" s="5">
        <v>82.883349257000006</v>
      </c>
      <c r="U10" s="5">
        <v>95.292274842200001</v>
      </c>
      <c r="V10" s="5">
        <v>81.679936612999995</v>
      </c>
      <c r="W10" s="5">
        <v>88.665439864999996</v>
      </c>
      <c r="X10" s="5">
        <v>73.022133390999997</v>
      </c>
      <c r="Y10" s="5">
        <v>70.032976875000003</v>
      </c>
      <c r="Z10" s="5">
        <v>64.919774660999991</v>
      </c>
      <c r="AA10" s="5">
        <v>70.256904265000003</v>
      </c>
      <c r="AB10" s="5">
        <v>75.033873194999998</v>
      </c>
      <c r="AC10" s="5">
        <v>74.858788879000002</v>
      </c>
      <c r="AD10" s="5">
        <v>72.573914478999995</v>
      </c>
      <c r="AE10" s="5">
        <v>63.867727305999999</v>
      </c>
      <c r="AF10" s="6">
        <v>44.90826388</v>
      </c>
    </row>
    <row r="11" spans="1:32" x14ac:dyDescent="0.25">
      <c r="A11" s="4" t="s">
        <v>9</v>
      </c>
      <c r="B11" s="5">
        <v>356.97075229999996</v>
      </c>
      <c r="C11" s="5">
        <v>308.62012950000002</v>
      </c>
      <c r="D11" s="5">
        <v>395.11495305999995</v>
      </c>
      <c r="E11" s="5">
        <v>506.16683079999996</v>
      </c>
      <c r="F11" s="5">
        <v>422.91829619999999</v>
      </c>
      <c r="G11" s="5">
        <v>419.74875147</v>
      </c>
      <c r="H11" s="5">
        <v>301.23061612000004</v>
      </c>
      <c r="I11" s="5">
        <v>245.02874187</v>
      </c>
      <c r="J11" s="5">
        <v>228.9607882</v>
      </c>
      <c r="K11" s="5">
        <v>165.41934129999999</v>
      </c>
      <c r="L11" s="5">
        <v>180.71235560000002</v>
      </c>
      <c r="M11" s="5">
        <v>208.0185362</v>
      </c>
      <c r="N11" s="5">
        <v>231.6439681</v>
      </c>
      <c r="O11" s="5">
        <v>279.18070310000002</v>
      </c>
      <c r="P11" s="5">
        <v>274.41909470000002</v>
      </c>
      <c r="Q11" s="5">
        <v>315.37672880000002</v>
      </c>
      <c r="R11" s="5">
        <v>312.61468919999999</v>
      </c>
      <c r="S11" s="5">
        <v>317.57027900000003</v>
      </c>
      <c r="T11" s="5">
        <v>362.6450337</v>
      </c>
      <c r="U11" s="5">
        <v>294.21045320000002</v>
      </c>
      <c r="V11" s="5">
        <v>320.92125199999998</v>
      </c>
      <c r="W11" s="5">
        <v>327.35072860000002</v>
      </c>
      <c r="X11" s="5">
        <v>311.17375079999999</v>
      </c>
      <c r="Y11" s="5">
        <v>293.0262591</v>
      </c>
      <c r="Z11" s="5">
        <v>309.84780620000004</v>
      </c>
      <c r="AA11" s="5">
        <v>323.60553799999997</v>
      </c>
      <c r="AB11" s="5">
        <v>383.04305349999998</v>
      </c>
      <c r="AC11" s="5">
        <v>413.89202560000001</v>
      </c>
      <c r="AD11" s="5">
        <v>407.47739000000001</v>
      </c>
      <c r="AE11" s="5">
        <v>388.10898329999998</v>
      </c>
      <c r="AF11" s="6">
        <v>204.56520840000002</v>
      </c>
    </row>
    <row r="12" spans="1:32" x14ac:dyDescent="0.25">
      <c r="A12" s="7" t="s">
        <v>10</v>
      </c>
      <c r="B12" s="5">
        <f>SUM(B6:B11)/SUM($B6:$B11)*100</f>
        <v>100</v>
      </c>
      <c r="C12" s="5">
        <f t="shared" ref="C12:AF12" si="0">SUM(C6:C11)/SUM($B6:$B11)*100</f>
        <v>96.757494243340432</v>
      </c>
      <c r="D12" s="5">
        <f t="shared" si="0"/>
        <v>93.149263535959776</v>
      </c>
      <c r="E12" s="5">
        <f t="shared" si="0"/>
        <v>88.938486715430727</v>
      </c>
      <c r="F12" s="5">
        <f t="shared" si="0"/>
        <v>82.156547388061057</v>
      </c>
      <c r="G12" s="5">
        <f t="shared" si="0"/>
        <v>78.173294018704553</v>
      </c>
      <c r="H12" s="5">
        <f t="shared" si="0"/>
        <v>74.578157617343081</v>
      </c>
      <c r="I12" s="5">
        <f t="shared" si="0"/>
        <v>67.980759985425038</v>
      </c>
      <c r="J12" s="5">
        <f t="shared" si="0"/>
        <v>63.827042116291565</v>
      </c>
      <c r="K12" s="5">
        <f t="shared" si="0"/>
        <v>58.768010653438509</v>
      </c>
      <c r="L12" s="5">
        <f t="shared" si="0"/>
        <v>51.664036172154304</v>
      </c>
      <c r="M12" s="5">
        <f t="shared" si="0"/>
        <v>48.292904409049811</v>
      </c>
      <c r="N12" s="5">
        <f t="shared" si="0"/>
        <v>44.353506620306796</v>
      </c>
      <c r="O12" s="5">
        <f t="shared" si="0"/>
        <v>41.305354633580087</v>
      </c>
      <c r="P12" s="5">
        <f t="shared" si="0"/>
        <v>38.011006307608262</v>
      </c>
      <c r="Q12" s="5">
        <f t="shared" si="0"/>
        <v>33.993036829964637</v>
      </c>
      <c r="R12" s="5">
        <f t="shared" si="0"/>
        <v>30.77906192400912</v>
      </c>
      <c r="S12" s="5">
        <f t="shared" si="0"/>
        <v>27.991359853975823</v>
      </c>
      <c r="T12" s="5">
        <f t="shared" si="0"/>
        <v>25.660735821241666</v>
      </c>
      <c r="U12" s="5">
        <f t="shared" si="0"/>
        <v>23.542544399427495</v>
      </c>
      <c r="V12" s="5">
        <f t="shared" si="0"/>
        <v>21.801455751630748</v>
      </c>
      <c r="W12" s="5">
        <f t="shared" si="0"/>
        <v>19.822354979355936</v>
      </c>
      <c r="X12" s="5">
        <f t="shared" si="0"/>
        <v>18.193881763739853</v>
      </c>
      <c r="Y12" s="5">
        <f t="shared" si="0"/>
        <v>16.904491894893773</v>
      </c>
      <c r="Z12" s="5">
        <f t="shared" si="0"/>
        <v>16.05361477053167</v>
      </c>
      <c r="AA12" s="5">
        <f t="shared" si="0"/>
        <v>15.298981864730731</v>
      </c>
      <c r="AB12" s="5">
        <f t="shared" si="0"/>
        <v>14.90933106462205</v>
      </c>
      <c r="AC12" s="5">
        <f t="shared" si="0"/>
        <v>14.645342824741928</v>
      </c>
      <c r="AD12" s="5">
        <f t="shared" si="0"/>
        <v>13.890038945714627</v>
      </c>
      <c r="AE12" s="5">
        <f t="shared" si="0"/>
        <v>13.535487902411383</v>
      </c>
      <c r="AF12" s="5">
        <f t="shared" si="0"/>
        <v>10.808376310594838</v>
      </c>
    </row>
    <row r="13" spans="1:32" x14ac:dyDescent="0.25">
      <c r="A13" s="8" t="s">
        <v>11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10"/>
      <c r="Y13" s="9"/>
      <c r="Z13" s="9"/>
      <c r="AA13" s="9"/>
      <c r="AB13" s="9"/>
      <c r="AC13" s="10"/>
      <c r="AD13" s="10"/>
      <c r="AE13" s="10"/>
      <c r="AF13" s="10"/>
    </row>
    <row r="14" spans="1:32" x14ac:dyDescent="0.25">
      <c r="A14" s="4" t="s">
        <v>1</v>
      </c>
      <c r="B14" s="5">
        <v>3858.393352</v>
      </c>
      <c r="C14" s="5">
        <v>3817.8951750000001</v>
      </c>
      <c r="D14" s="5">
        <v>3820.9531859999997</v>
      </c>
      <c r="E14" s="5">
        <v>3672.119455</v>
      </c>
      <c r="F14" s="5">
        <v>3511.4946359999999</v>
      </c>
      <c r="G14" s="5">
        <v>3358.8157980000001</v>
      </c>
      <c r="H14" s="5">
        <v>3234.1218950000002</v>
      </c>
      <c r="I14" s="5">
        <v>3046.8603029999999</v>
      </c>
      <c r="J14" s="5">
        <v>2917.1229200000002</v>
      </c>
      <c r="K14" s="5">
        <v>2767.3191700000002</v>
      </c>
      <c r="L14" s="5">
        <v>2549.8068669999998</v>
      </c>
      <c r="M14" s="5">
        <v>2427.980505</v>
      </c>
      <c r="N14" s="5">
        <v>2334.81095</v>
      </c>
      <c r="O14" s="5">
        <v>2260.2587349999999</v>
      </c>
      <c r="P14" s="5">
        <v>2204.2259949999998</v>
      </c>
      <c r="Q14" s="5">
        <v>2092.6332910000001</v>
      </c>
      <c r="R14" s="5">
        <v>2034.214966</v>
      </c>
      <c r="S14" s="5">
        <v>1995.26999</v>
      </c>
      <c r="T14" s="5">
        <v>1917.34376</v>
      </c>
      <c r="U14" s="5">
        <v>1847.8209379999998</v>
      </c>
      <c r="V14" s="5">
        <v>1802.8182240000001</v>
      </c>
      <c r="W14" s="5">
        <v>1763.9504699999998</v>
      </c>
      <c r="X14" s="5">
        <v>1704.2548590000001</v>
      </c>
      <c r="Y14" s="5">
        <v>1688.2893019999999</v>
      </c>
      <c r="Z14" s="5">
        <v>1728.5780090000001</v>
      </c>
      <c r="AA14" s="5">
        <v>1746.8591959999999</v>
      </c>
      <c r="AB14" s="5">
        <v>1756.6825470000001</v>
      </c>
      <c r="AC14" s="5">
        <v>1744.0114540000002</v>
      </c>
      <c r="AD14" s="5">
        <v>1682.7005709999999</v>
      </c>
      <c r="AE14" s="5">
        <v>1616.5265629999999</v>
      </c>
      <c r="AF14" s="5">
        <v>1316.9024810000001</v>
      </c>
    </row>
    <row r="15" spans="1:32" x14ac:dyDescent="0.25">
      <c r="A15" s="4" t="s">
        <v>2</v>
      </c>
      <c r="B15" s="5">
        <v>2317.4241109999998</v>
      </c>
      <c r="C15" s="5">
        <v>2342.0081719999998</v>
      </c>
      <c r="D15" s="5">
        <v>2415.0501100000001</v>
      </c>
      <c r="E15" s="5">
        <v>2395.5115900000001</v>
      </c>
      <c r="F15" s="5">
        <v>2376.6693399999999</v>
      </c>
      <c r="G15" s="5">
        <v>2362.5020100000002</v>
      </c>
      <c r="H15" s="5">
        <v>2372.6837399999999</v>
      </c>
      <c r="I15" s="5">
        <v>2379.4644600000001</v>
      </c>
      <c r="J15" s="5">
        <v>2451.7454400000001</v>
      </c>
      <c r="K15" s="5">
        <v>2458.1509099999998</v>
      </c>
      <c r="L15" s="5">
        <v>2428.4074999999998</v>
      </c>
      <c r="M15" s="5">
        <v>2423.7251700000002</v>
      </c>
      <c r="N15" s="5">
        <v>2358.38735</v>
      </c>
      <c r="O15" s="5">
        <v>2305.86465</v>
      </c>
      <c r="P15" s="5">
        <v>2327.7811400000001</v>
      </c>
      <c r="Q15" s="5">
        <v>2305.7156599999998</v>
      </c>
      <c r="R15" s="5">
        <v>2295.1547700000001</v>
      </c>
      <c r="S15" s="5">
        <v>2196.4000900000001</v>
      </c>
      <c r="T15" s="5">
        <v>1990.18057</v>
      </c>
      <c r="U15" s="5">
        <v>1782.4544100000001</v>
      </c>
      <c r="V15" s="5">
        <v>1677.2813200000001</v>
      </c>
      <c r="W15" s="5">
        <v>1587.70081</v>
      </c>
      <c r="X15" s="5">
        <v>1473.7533699999999</v>
      </c>
      <c r="Y15" s="5">
        <v>1362.3814299999999</v>
      </c>
      <c r="Z15" s="5">
        <v>1248.08744</v>
      </c>
      <c r="AA15" s="5">
        <v>1146.38886</v>
      </c>
      <c r="AB15" s="5">
        <v>1048.4342099999999</v>
      </c>
      <c r="AC15" s="5">
        <v>967.95966999999996</v>
      </c>
      <c r="AD15" s="5">
        <v>885.79250999999999</v>
      </c>
      <c r="AE15" s="5">
        <v>811.24540000000002</v>
      </c>
      <c r="AF15" s="5">
        <v>680.82015699999999</v>
      </c>
    </row>
    <row r="16" spans="1:32" x14ac:dyDescent="0.25">
      <c r="A16" s="4" t="s">
        <v>3</v>
      </c>
      <c r="B16" s="5">
        <v>15.17267683</v>
      </c>
      <c r="C16" s="5">
        <v>15.77940579</v>
      </c>
      <c r="D16" s="5">
        <v>16.975687570000002</v>
      </c>
      <c r="E16" s="5">
        <v>17.635046689999999</v>
      </c>
      <c r="F16" s="5">
        <v>18.072162720000001</v>
      </c>
      <c r="G16" s="5">
        <v>17.910544420000001</v>
      </c>
      <c r="H16" s="5">
        <v>17.681956839000001</v>
      </c>
      <c r="I16" s="5">
        <v>18.230895728</v>
      </c>
      <c r="J16" s="5">
        <v>19.51581758</v>
      </c>
      <c r="K16" s="5">
        <v>20.863238174999999</v>
      </c>
      <c r="L16" s="5">
        <v>20.699465792000002</v>
      </c>
      <c r="M16" s="5">
        <v>22.191094468999999</v>
      </c>
      <c r="N16" s="5">
        <v>23.235315549999999</v>
      </c>
      <c r="O16" s="5">
        <v>24.805830279999999</v>
      </c>
      <c r="P16" s="5">
        <v>25.637826830000002</v>
      </c>
      <c r="Q16" s="5">
        <v>24.098315700000001</v>
      </c>
      <c r="R16" s="5">
        <v>23.64854622</v>
      </c>
      <c r="S16" s="5">
        <v>23.140138759999999</v>
      </c>
      <c r="T16" s="5">
        <v>22.969255109999999</v>
      </c>
      <c r="U16" s="5">
        <v>21.799754279999998</v>
      </c>
      <c r="V16" s="5">
        <v>21.235376389999999</v>
      </c>
      <c r="W16" s="5">
        <v>20.151635240000001</v>
      </c>
      <c r="X16" s="5">
        <v>19.51097785</v>
      </c>
      <c r="Y16" s="5">
        <v>18.422108919999999</v>
      </c>
      <c r="Z16" s="5">
        <v>18.576980939999999</v>
      </c>
      <c r="AA16" s="5">
        <v>18.005254480000001</v>
      </c>
      <c r="AB16" s="5">
        <v>17.131814089999999</v>
      </c>
      <c r="AC16" s="5">
        <v>16.52542759</v>
      </c>
      <c r="AD16" s="5">
        <v>15.334361489999999</v>
      </c>
      <c r="AE16" s="5">
        <v>14.968984239999999</v>
      </c>
      <c r="AF16" s="5">
        <v>12.32937976</v>
      </c>
    </row>
    <row r="17" spans="1:32" x14ac:dyDescent="0.25">
      <c r="A17" s="4" t="s">
        <v>4</v>
      </c>
      <c r="B17" s="5">
        <v>6190.990139829999</v>
      </c>
      <c r="C17" s="5">
        <v>6175.6827527899995</v>
      </c>
      <c r="D17" s="5">
        <v>6252.9789835700003</v>
      </c>
      <c r="E17" s="5">
        <v>6085.2660916900004</v>
      </c>
      <c r="F17" s="5">
        <v>5906.2361387199999</v>
      </c>
      <c r="G17" s="5">
        <v>5739.2283524200002</v>
      </c>
      <c r="H17" s="5">
        <v>5624.4875918390007</v>
      </c>
      <c r="I17" s="5">
        <v>5444.5556587280007</v>
      </c>
      <c r="J17" s="5">
        <v>5388.3841775800001</v>
      </c>
      <c r="K17" s="5">
        <v>5246.3333181750004</v>
      </c>
      <c r="L17" s="5">
        <v>4998.913832792</v>
      </c>
      <c r="M17" s="5">
        <v>4873.896769469</v>
      </c>
      <c r="N17" s="5">
        <v>4716.4336155500005</v>
      </c>
      <c r="O17" s="5">
        <v>4590.9292152799999</v>
      </c>
      <c r="P17" s="5">
        <v>4557.6449618300003</v>
      </c>
      <c r="Q17" s="5">
        <v>4422.4472667</v>
      </c>
      <c r="R17" s="5">
        <v>4353.0182822200004</v>
      </c>
      <c r="S17" s="5">
        <v>4214.8102187599998</v>
      </c>
      <c r="T17" s="5">
        <v>3930.4935851100004</v>
      </c>
      <c r="U17" s="5">
        <v>3652.07510228</v>
      </c>
      <c r="V17" s="5">
        <v>3501.3349203900002</v>
      </c>
      <c r="W17" s="5">
        <v>3371.8029152399999</v>
      </c>
      <c r="X17" s="5">
        <v>3197.51920685</v>
      </c>
      <c r="Y17" s="5">
        <v>3069.0928409199996</v>
      </c>
      <c r="Z17" s="5">
        <v>2995.24242994</v>
      </c>
      <c r="AA17" s="5">
        <v>2911.25331048</v>
      </c>
      <c r="AB17" s="5">
        <v>2822.2485710899996</v>
      </c>
      <c r="AC17" s="5">
        <v>2728.4965515900003</v>
      </c>
      <c r="AD17" s="5">
        <v>2583.8274424899996</v>
      </c>
      <c r="AE17" s="5">
        <v>2442.74094724</v>
      </c>
      <c r="AF17" s="5">
        <v>2010.0520177600001</v>
      </c>
    </row>
    <row r="18" spans="1:32" x14ac:dyDescent="0.25">
      <c r="A18" s="4" t="s">
        <v>5</v>
      </c>
      <c r="B18" s="5">
        <v>201.66441900000001</v>
      </c>
      <c r="C18" s="5">
        <v>180.08354499999999</v>
      </c>
      <c r="D18" s="5">
        <v>180.018238</v>
      </c>
      <c r="E18" s="5">
        <v>172.563986</v>
      </c>
      <c r="F18" s="5">
        <v>165.182501</v>
      </c>
      <c r="G18" s="5">
        <v>160.81431900000001</v>
      </c>
      <c r="H18" s="5">
        <v>152.38197400000001</v>
      </c>
      <c r="I18" s="5">
        <v>148.806094</v>
      </c>
      <c r="J18" s="5">
        <v>141.420322</v>
      </c>
      <c r="K18" s="5">
        <v>131.927831</v>
      </c>
      <c r="L18" s="5">
        <v>134.697902</v>
      </c>
      <c r="M18" s="5">
        <v>118.790775</v>
      </c>
      <c r="N18" s="5">
        <v>118.125867</v>
      </c>
      <c r="O18" s="5">
        <v>115.87181099999999</v>
      </c>
      <c r="P18" s="5">
        <v>113.498597</v>
      </c>
      <c r="Q18" s="5">
        <v>101.1984099</v>
      </c>
      <c r="R18" s="5">
        <v>98.096836499999995</v>
      </c>
      <c r="S18" s="5">
        <v>100.843743</v>
      </c>
      <c r="T18" s="5">
        <v>96.078092999999996</v>
      </c>
      <c r="U18" s="5">
        <v>83.904088000000002</v>
      </c>
      <c r="V18" s="5">
        <v>83.230206999999993</v>
      </c>
      <c r="W18" s="5">
        <v>82.767842000000002</v>
      </c>
      <c r="X18" s="5">
        <v>77.855486099999993</v>
      </c>
      <c r="Y18" s="5">
        <v>71.804345900000001</v>
      </c>
      <c r="Z18" s="5">
        <v>63.822301299999999</v>
      </c>
      <c r="AA18" s="5">
        <v>61.304352899999998</v>
      </c>
      <c r="AB18" s="5">
        <v>58.411217100000002</v>
      </c>
      <c r="AC18" s="5">
        <v>56.447648299999997</v>
      </c>
      <c r="AD18" s="5">
        <v>53.831194099999998</v>
      </c>
      <c r="AE18" s="5">
        <v>52.016174100000001</v>
      </c>
      <c r="AF18" s="5">
        <v>45.904752199999997</v>
      </c>
    </row>
    <row r="19" spans="1:32" x14ac:dyDescent="0.25">
      <c r="A19" s="4" t="s">
        <v>6</v>
      </c>
      <c r="B19" s="5">
        <v>365.94229507799997</v>
      </c>
      <c r="C19" s="5">
        <v>382.21485566699999</v>
      </c>
      <c r="D19" s="5">
        <v>376.82251887400002</v>
      </c>
      <c r="E19" s="5">
        <v>351.76255936000001</v>
      </c>
      <c r="F19" s="5">
        <v>344.21964636400003</v>
      </c>
      <c r="G19" s="5">
        <v>325.972092223</v>
      </c>
      <c r="H19" s="5">
        <v>335.11330023400001</v>
      </c>
      <c r="I19" s="5">
        <v>332.435666067</v>
      </c>
      <c r="J19" s="5">
        <v>348.858249134</v>
      </c>
      <c r="K19" s="5">
        <v>332.37378921800001</v>
      </c>
      <c r="L19" s="5">
        <v>286.91652403500001</v>
      </c>
      <c r="M19" s="5">
        <v>298.53530346500003</v>
      </c>
      <c r="N19" s="5">
        <v>293.23627978799999</v>
      </c>
      <c r="O19" s="5">
        <v>301.426375318</v>
      </c>
      <c r="P19" s="5">
        <v>296.14650671300001</v>
      </c>
      <c r="Q19" s="5">
        <v>291.04763559200001</v>
      </c>
      <c r="R19" s="5">
        <v>290.58876698799997</v>
      </c>
      <c r="S19" s="5">
        <v>277.28902976400002</v>
      </c>
      <c r="T19" s="5">
        <v>265.98096917999999</v>
      </c>
      <c r="U19" s="5">
        <v>271.19487782599998</v>
      </c>
      <c r="V19" s="5">
        <v>255.18649710099999</v>
      </c>
      <c r="W19" s="5">
        <v>237.07320816000001</v>
      </c>
      <c r="X19" s="5">
        <v>225.13596755</v>
      </c>
      <c r="Y19" s="5">
        <v>204.801964975</v>
      </c>
      <c r="Z19" s="5">
        <v>199.64021381000001</v>
      </c>
      <c r="AA19" s="5">
        <v>209.14201722799999</v>
      </c>
      <c r="AB19" s="5">
        <v>219.80565044299999</v>
      </c>
      <c r="AC19" s="5">
        <v>230.94307978699999</v>
      </c>
      <c r="AD19" s="5">
        <v>243.00234108999999</v>
      </c>
      <c r="AE19" s="5">
        <v>249.11607727000001</v>
      </c>
      <c r="AF19" s="6">
        <v>230.20920871000001</v>
      </c>
    </row>
    <row r="20" spans="1:32" x14ac:dyDescent="0.25">
      <c r="A20" s="4" t="s">
        <v>7</v>
      </c>
      <c r="B20" s="5">
        <v>1261.70101073</v>
      </c>
      <c r="C20" s="5">
        <v>1200.68643109</v>
      </c>
      <c r="D20" s="5">
        <v>1239.91858798</v>
      </c>
      <c r="E20" s="5">
        <v>1290.9318651799999</v>
      </c>
      <c r="F20" s="5">
        <v>1268.1801860099999</v>
      </c>
      <c r="G20" s="5">
        <v>1308.7785811600002</v>
      </c>
      <c r="H20" s="5">
        <v>1369.56577767</v>
      </c>
      <c r="I20" s="5">
        <v>1484.3560008899999</v>
      </c>
      <c r="J20" s="5">
        <v>1564.57105168</v>
      </c>
      <c r="K20" s="5">
        <v>1545.92253759</v>
      </c>
      <c r="L20" s="5">
        <v>1634.2565648</v>
      </c>
      <c r="M20" s="5">
        <v>1638.24745951</v>
      </c>
      <c r="N20" s="5">
        <v>1613.2470128300001</v>
      </c>
      <c r="O20" s="5">
        <v>1714.5588000999999</v>
      </c>
      <c r="P20" s="5">
        <v>1780.16018908</v>
      </c>
      <c r="Q20" s="5">
        <v>1791.8608502500001</v>
      </c>
      <c r="R20" s="5">
        <v>1911.54544781</v>
      </c>
      <c r="S20" s="5">
        <v>1940.31357308</v>
      </c>
      <c r="T20" s="5">
        <v>1912.24985958</v>
      </c>
      <c r="U20" s="5">
        <v>1779.2490183499999</v>
      </c>
      <c r="V20" s="5">
        <v>1735.22798607</v>
      </c>
      <c r="W20" s="5">
        <v>1744.75811967</v>
      </c>
      <c r="X20" s="5">
        <v>1631.88403365</v>
      </c>
      <c r="Y20" s="5">
        <v>1506.2256453500001</v>
      </c>
      <c r="Z20" s="5">
        <v>1498.44826812</v>
      </c>
      <c r="AA20" s="5">
        <v>1481.5702972700001</v>
      </c>
      <c r="AB20" s="5">
        <v>1538.87750594</v>
      </c>
      <c r="AC20" s="5">
        <v>1516.30411804</v>
      </c>
      <c r="AD20" s="5">
        <v>1498.2183852100002</v>
      </c>
      <c r="AE20" s="5">
        <v>1507.2718217300001</v>
      </c>
      <c r="AF20" s="6">
        <v>1291.0254034960001</v>
      </c>
    </row>
    <row r="21" spans="1:32" x14ac:dyDescent="0.25">
      <c r="A21" s="4" t="s">
        <v>8</v>
      </c>
      <c r="B21" s="5">
        <v>45.584712052900002</v>
      </c>
      <c r="C21" s="5">
        <v>45.329460482600005</v>
      </c>
      <c r="D21" s="5">
        <v>46.690074016699995</v>
      </c>
      <c r="E21" s="5">
        <v>45.587949348499997</v>
      </c>
      <c r="F21" s="5">
        <v>46.5843966626</v>
      </c>
      <c r="G21" s="5">
        <v>48.855535102000005</v>
      </c>
      <c r="H21" s="5">
        <v>51.563792741</v>
      </c>
      <c r="I21" s="5">
        <v>53.737549885</v>
      </c>
      <c r="J21" s="5">
        <v>56.398018540999999</v>
      </c>
      <c r="K21" s="5">
        <v>60.186167820999998</v>
      </c>
      <c r="L21" s="5">
        <v>62.892523887999999</v>
      </c>
      <c r="M21" s="5">
        <v>60.683039047000001</v>
      </c>
      <c r="N21" s="5">
        <v>60.010320174</v>
      </c>
      <c r="O21" s="5">
        <v>59.742477675000004</v>
      </c>
      <c r="P21" s="5">
        <v>60.414352180000002</v>
      </c>
      <c r="Q21" s="5">
        <v>60.5862469757</v>
      </c>
      <c r="R21" s="5">
        <v>60.853227723700002</v>
      </c>
      <c r="S21" s="5">
        <v>63.213948559000002</v>
      </c>
      <c r="T21" s="5">
        <v>62.689202291000001</v>
      </c>
      <c r="U21" s="5">
        <v>61.214071343999997</v>
      </c>
      <c r="V21" s="5">
        <v>60.249085531000006</v>
      </c>
      <c r="W21" s="5">
        <v>58.756142247</v>
      </c>
      <c r="X21" s="5">
        <v>56.131315298999994</v>
      </c>
      <c r="Y21" s="5">
        <v>51.551027396999999</v>
      </c>
      <c r="Z21" s="5">
        <v>50.560123476999998</v>
      </c>
      <c r="AA21" s="5">
        <v>50.656582888999999</v>
      </c>
      <c r="AB21" s="5">
        <v>53.227768060000002</v>
      </c>
      <c r="AC21" s="5">
        <v>55.260454082000003</v>
      </c>
      <c r="AD21" s="5">
        <v>56.857096362000007</v>
      </c>
      <c r="AE21" s="5">
        <v>57.540969984999997</v>
      </c>
      <c r="AF21" s="6">
        <v>29.343196360999997</v>
      </c>
    </row>
    <row r="22" spans="1:32" x14ac:dyDescent="0.25">
      <c r="A22" s="4" t="s">
        <v>9</v>
      </c>
      <c r="B22" s="5">
        <v>193.44139870000001</v>
      </c>
      <c r="C22" s="5">
        <v>189.44767669999999</v>
      </c>
      <c r="D22" s="5">
        <v>204.03352322000001</v>
      </c>
      <c r="E22" s="5">
        <v>213.11193313000001</v>
      </c>
      <c r="F22" s="5">
        <v>221.62699699999999</v>
      </c>
      <c r="G22" s="5">
        <v>234.85798389999999</v>
      </c>
      <c r="H22" s="5">
        <v>245.05837489999999</v>
      </c>
      <c r="I22" s="5">
        <v>257.13877059999999</v>
      </c>
      <c r="J22" s="5">
        <v>275.01556290000002</v>
      </c>
      <c r="K22" s="5">
        <v>301.35018870000005</v>
      </c>
      <c r="L22" s="5">
        <v>320.66717010000002</v>
      </c>
      <c r="M22" s="5">
        <v>319.5451491</v>
      </c>
      <c r="N22" s="5">
        <v>307.93774100000002</v>
      </c>
      <c r="O22" s="5">
        <v>319.00940789999999</v>
      </c>
      <c r="P22" s="5">
        <v>337.95169569999996</v>
      </c>
      <c r="Q22" s="5">
        <v>369.55940420000002</v>
      </c>
      <c r="R22" s="5">
        <v>389.30242599999997</v>
      </c>
      <c r="S22" s="5">
        <v>415.0421786</v>
      </c>
      <c r="T22" s="5">
        <v>422.43542579999996</v>
      </c>
      <c r="U22" s="5">
        <v>395.58977190000002</v>
      </c>
      <c r="V22" s="5">
        <v>406.0618207</v>
      </c>
      <c r="W22" s="5">
        <v>414.12700840000002</v>
      </c>
      <c r="X22" s="5">
        <v>418.13302199999998</v>
      </c>
      <c r="Y22" s="5">
        <v>422.96086510000003</v>
      </c>
      <c r="Z22" s="5">
        <v>437.67982129999996</v>
      </c>
      <c r="AA22" s="5">
        <v>450.75139289999998</v>
      </c>
      <c r="AB22" s="5">
        <v>483.81380419999999</v>
      </c>
      <c r="AC22" s="5">
        <v>523.62298060000001</v>
      </c>
      <c r="AD22" s="5">
        <v>556.78920579999999</v>
      </c>
      <c r="AE22" s="5">
        <v>573.01032080000004</v>
      </c>
      <c r="AF22" s="6">
        <v>240.12938579999999</v>
      </c>
    </row>
    <row r="23" spans="1:32" x14ac:dyDescent="0.25">
      <c r="A23" s="7" t="s">
        <v>10</v>
      </c>
      <c r="B23" s="5">
        <f>SUM(B17:B22)/SUM($B17:$B22)*100</f>
        <v>100</v>
      </c>
      <c r="C23" s="5">
        <f t="shared" ref="C23" si="1">SUM(C17:C22)/SUM($B17:$B22)*100</f>
        <v>98.96021449313308</v>
      </c>
      <c r="D23" s="5">
        <f t="shared" ref="D23" si="2">SUM(D17:D22)/SUM($B17:$B22)*100</f>
        <v>100.49807890321745</v>
      </c>
      <c r="E23" s="5">
        <f t="shared" ref="E23:AF23" si="3">SUM(E17:E22)/SUM($B17:$B22)*100</f>
        <v>98.78804135809844</v>
      </c>
      <c r="F23" s="5">
        <f t="shared" si="3"/>
        <v>96.279427825450398</v>
      </c>
      <c r="G23" s="5">
        <f t="shared" si="3"/>
        <v>94.662794280750632</v>
      </c>
      <c r="H23" s="5">
        <f t="shared" si="3"/>
        <v>94.174424378550597</v>
      </c>
      <c r="I23" s="5">
        <f t="shared" si="3"/>
        <v>93.482587233231499</v>
      </c>
      <c r="J23" s="5">
        <f t="shared" si="3"/>
        <v>94.131764355048702</v>
      </c>
      <c r="K23" s="5">
        <f t="shared" si="3"/>
        <v>92.236287802761126</v>
      </c>
      <c r="L23" s="5">
        <f t="shared" si="3"/>
        <v>90.05996785908809</v>
      </c>
      <c r="M23" s="5">
        <f t="shared" si="3"/>
        <v>88.502382487606042</v>
      </c>
      <c r="N23" s="5">
        <f t="shared" si="3"/>
        <v>86.072308793354296</v>
      </c>
      <c r="O23" s="5">
        <f t="shared" si="3"/>
        <v>85.982074421979533</v>
      </c>
      <c r="P23" s="5">
        <f t="shared" si="3"/>
        <v>86.518174172539361</v>
      </c>
      <c r="Q23" s="5">
        <f t="shared" si="3"/>
        <v>85.197043179126126</v>
      </c>
      <c r="R23" s="5">
        <f t="shared" si="3"/>
        <v>86.004677966461657</v>
      </c>
      <c r="S23" s="5">
        <f t="shared" si="3"/>
        <v>84.892089384726646</v>
      </c>
      <c r="T23" s="5">
        <f t="shared" si="3"/>
        <v>80.99848310701941</v>
      </c>
      <c r="U23" s="5">
        <f t="shared" si="3"/>
        <v>75.59004766373171</v>
      </c>
      <c r="V23" s="5">
        <f t="shared" si="3"/>
        <v>73.145096799597056</v>
      </c>
      <c r="W23" s="5">
        <f t="shared" si="3"/>
        <v>71.54683910358807</v>
      </c>
      <c r="X23" s="5">
        <f t="shared" si="3"/>
        <v>67.882783726057269</v>
      </c>
      <c r="Y23" s="5">
        <f t="shared" si="3"/>
        <v>64.489983750636313</v>
      </c>
      <c r="Z23" s="5">
        <f t="shared" si="3"/>
        <v>63.508746885046918</v>
      </c>
      <c r="AA23" s="5">
        <f t="shared" si="3"/>
        <v>62.531485252975152</v>
      </c>
      <c r="AB23" s="5">
        <f t="shared" si="3"/>
        <v>62.6732227995453</v>
      </c>
      <c r="AC23" s="5">
        <f t="shared" si="3"/>
        <v>61.882483937277733</v>
      </c>
      <c r="AD23" s="5">
        <f t="shared" si="3"/>
        <v>60.447146521040949</v>
      </c>
      <c r="AE23" s="5">
        <f t="shared" si="3"/>
        <v>59.10527696540634</v>
      </c>
      <c r="AF23" s="5">
        <f t="shared" si="3"/>
        <v>46.57359338110895</v>
      </c>
    </row>
    <row r="24" spans="1:32" x14ac:dyDescent="0.25">
      <c r="A24" s="11" t="s">
        <v>12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spans="1:32" x14ac:dyDescent="0.25">
      <c r="A25" s="4" t="s">
        <v>1</v>
      </c>
      <c r="B25" s="13">
        <v>3481.5798479999999</v>
      </c>
      <c r="C25" s="13">
        <v>3244.4231060000002</v>
      </c>
      <c r="D25" s="13">
        <v>3068.2276859999997</v>
      </c>
      <c r="E25" s="13">
        <v>2851.5926849999996</v>
      </c>
      <c r="F25" s="13">
        <v>2608.2952970000001</v>
      </c>
      <c r="G25" s="13">
        <v>2461.8635399999998</v>
      </c>
      <c r="H25" s="13">
        <v>2349.0916629999997</v>
      </c>
      <c r="I25" s="13">
        <v>2119.7488289000003</v>
      </c>
      <c r="J25" s="13">
        <v>1952.2512484000001</v>
      </c>
      <c r="K25" s="13">
        <v>1758.5999291999999</v>
      </c>
      <c r="L25" s="13">
        <v>1515.1599105</v>
      </c>
      <c r="M25" s="13">
        <v>1380.039452</v>
      </c>
      <c r="N25" s="13">
        <v>1237.8531226999999</v>
      </c>
      <c r="O25" s="13">
        <v>1109.3549705999999</v>
      </c>
      <c r="P25" s="13">
        <v>990.67426049999995</v>
      </c>
      <c r="Q25" s="13">
        <v>868.54915850000009</v>
      </c>
      <c r="R25" s="13">
        <v>753.79802199999995</v>
      </c>
      <c r="S25" s="13">
        <v>660.65649960000007</v>
      </c>
      <c r="T25" s="5">
        <v>576.65563729999997</v>
      </c>
      <c r="U25" s="5">
        <v>517.5987705</v>
      </c>
      <c r="V25" s="5">
        <v>459.75777500000004</v>
      </c>
      <c r="W25" s="5">
        <v>397.52285330000001</v>
      </c>
      <c r="X25" s="5">
        <v>350.99814980000002</v>
      </c>
      <c r="Y25" s="5">
        <v>324.9247709</v>
      </c>
      <c r="Z25" s="5">
        <v>297.56096100000002</v>
      </c>
      <c r="AA25" s="5">
        <v>275.83260306</v>
      </c>
      <c r="AB25" s="5">
        <v>259.51425828999999</v>
      </c>
      <c r="AC25" s="5">
        <v>246.79364372000001</v>
      </c>
      <c r="AD25" s="5">
        <v>228.78798381999999</v>
      </c>
      <c r="AE25" s="5">
        <v>224.02922697</v>
      </c>
      <c r="AF25" s="5">
        <v>185.60946827000001</v>
      </c>
    </row>
    <row r="26" spans="1:32" x14ac:dyDescent="0.25">
      <c r="A26" s="4" t="s">
        <v>2</v>
      </c>
      <c r="B26" s="13">
        <v>227.38115300000001</v>
      </c>
      <c r="C26" s="13">
        <v>226.20498499999999</v>
      </c>
      <c r="D26" s="13">
        <v>228.610117</v>
      </c>
      <c r="E26" s="13">
        <v>222.85851700000001</v>
      </c>
      <c r="F26" s="13">
        <v>211.94596899999999</v>
      </c>
      <c r="G26" s="13">
        <v>203.99289300000001</v>
      </c>
      <c r="H26" s="13">
        <v>197.27028000000001</v>
      </c>
      <c r="I26" s="13">
        <v>189.59358800000001</v>
      </c>
      <c r="J26" s="13">
        <v>181.15464900000001</v>
      </c>
      <c r="K26" s="13">
        <v>173.347219</v>
      </c>
      <c r="L26" s="13">
        <v>160.982327</v>
      </c>
      <c r="M26" s="13">
        <v>151.82276300000001</v>
      </c>
      <c r="N26" s="13">
        <v>143.48939999999999</v>
      </c>
      <c r="O26" s="13">
        <v>135.23548199999999</v>
      </c>
      <c r="P26" s="13">
        <v>131.162893</v>
      </c>
      <c r="Q26" s="13">
        <v>129.12625</v>
      </c>
      <c r="R26" s="13">
        <v>124.39418499999999</v>
      </c>
      <c r="S26" s="13">
        <v>113.02648600000001</v>
      </c>
      <c r="T26" s="13">
        <v>95.545951000000002</v>
      </c>
      <c r="U26" s="13">
        <v>82.099513999999999</v>
      </c>
      <c r="V26" s="13">
        <v>71.477373</v>
      </c>
      <c r="W26" s="13">
        <v>63.240248000000001</v>
      </c>
      <c r="X26" s="13">
        <v>55.45823</v>
      </c>
      <c r="Y26" s="13">
        <v>48.575491</v>
      </c>
      <c r="Z26" s="13">
        <v>42.820917000000001</v>
      </c>
      <c r="AA26" s="13">
        <v>39.285347999999999</v>
      </c>
      <c r="AB26" s="13">
        <v>36.546264499999999</v>
      </c>
      <c r="AC26" s="13">
        <v>33.909063699999997</v>
      </c>
      <c r="AD26" s="13">
        <v>31.632994799999999</v>
      </c>
      <c r="AE26" s="13">
        <v>29.3053861</v>
      </c>
      <c r="AF26" s="13">
        <v>25.073958399999999</v>
      </c>
    </row>
    <row r="27" spans="1:32" x14ac:dyDescent="0.25">
      <c r="A27" s="4" t="s">
        <v>3</v>
      </c>
      <c r="B27" s="13">
        <v>428.95060510000002</v>
      </c>
      <c r="C27" s="13">
        <v>415.54568810000001</v>
      </c>
      <c r="D27" s="13">
        <v>429.6371269</v>
      </c>
      <c r="E27" s="13">
        <v>456.13706230000003</v>
      </c>
      <c r="F27" s="13">
        <v>458.18445819999999</v>
      </c>
      <c r="G27" s="13">
        <v>453.88035159999998</v>
      </c>
      <c r="H27" s="13">
        <v>453.23724499999997</v>
      </c>
      <c r="I27" s="13">
        <v>464.08984779999997</v>
      </c>
      <c r="J27" s="13">
        <v>484.14776719999998</v>
      </c>
      <c r="K27" s="13">
        <v>483.66130240000001</v>
      </c>
      <c r="L27" s="13">
        <v>425.29900700000002</v>
      </c>
      <c r="M27" s="13">
        <v>412.64532480000003</v>
      </c>
      <c r="N27" s="13">
        <v>395.58966759999998</v>
      </c>
      <c r="O27" s="13">
        <v>374.54660139999999</v>
      </c>
      <c r="P27" s="13">
        <v>348.01412729999998</v>
      </c>
      <c r="Q27" s="13">
        <v>293.70737229999997</v>
      </c>
      <c r="R27" s="13">
        <v>260.24719199999998</v>
      </c>
      <c r="S27" s="13">
        <v>226.63462369999999</v>
      </c>
      <c r="T27" s="13">
        <v>217.40589729999999</v>
      </c>
      <c r="U27" s="13">
        <v>197.67078290000001</v>
      </c>
      <c r="V27" s="13">
        <v>179.0362964</v>
      </c>
      <c r="W27" s="13">
        <v>167.23889800000001</v>
      </c>
      <c r="X27" s="13">
        <v>160.72360900000001</v>
      </c>
      <c r="Y27" s="13">
        <v>148.8204997</v>
      </c>
      <c r="Z27" s="13">
        <v>138.795064</v>
      </c>
      <c r="AA27" s="13">
        <v>125.8236205</v>
      </c>
      <c r="AB27" s="13">
        <v>116.56476139999999</v>
      </c>
      <c r="AC27" s="13">
        <v>110.49294879999999</v>
      </c>
      <c r="AD27" s="13">
        <v>102.965057</v>
      </c>
      <c r="AE27" s="13">
        <v>98.782772399999999</v>
      </c>
      <c r="AF27" s="13">
        <v>84.579856800000002</v>
      </c>
    </row>
    <row r="28" spans="1:32" x14ac:dyDescent="0.25">
      <c r="A28" s="4" t="s">
        <v>4</v>
      </c>
      <c r="B28" s="13">
        <v>5118.4153120999999</v>
      </c>
      <c r="C28" s="13">
        <v>4811.1266931</v>
      </c>
      <c r="D28" s="13">
        <v>4648.5128748999996</v>
      </c>
      <c r="E28" s="13">
        <v>4376.2883672999997</v>
      </c>
      <c r="F28" s="13">
        <v>4096.6347832000001</v>
      </c>
      <c r="G28" s="13">
        <v>3850.1540285999999</v>
      </c>
      <c r="H28" s="13">
        <v>3652.6620439999997</v>
      </c>
      <c r="I28" s="13">
        <v>3387.3128997000003</v>
      </c>
      <c r="J28" s="13">
        <v>3178.8975426000002</v>
      </c>
      <c r="K28" s="13">
        <v>2932.5385665999997</v>
      </c>
      <c r="L28" s="13">
        <v>2545.5106324999997</v>
      </c>
      <c r="M28" s="13">
        <v>2339.8856228</v>
      </c>
      <c r="N28" s="13">
        <v>2125.5920272999997</v>
      </c>
      <c r="O28" s="13">
        <v>1944.5865629999998</v>
      </c>
      <c r="P28" s="13">
        <v>1742.3360027999997</v>
      </c>
      <c r="Q28" s="13">
        <v>1539.7307338000001</v>
      </c>
      <c r="R28" s="13">
        <v>1363.0269199999998</v>
      </c>
      <c r="S28" s="13">
        <v>1198.4332583</v>
      </c>
      <c r="T28" s="13">
        <v>1076.6203525999999</v>
      </c>
      <c r="U28" s="13">
        <v>977.05343139999991</v>
      </c>
      <c r="V28" s="13">
        <v>872.03839939999989</v>
      </c>
      <c r="W28" s="13">
        <v>790.20920230000002</v>
      </c>
      <c r="X28" s="13">
        <v>726.11368579999998</v>
      </c>
      <c r="Y28" s="13">
        <v>673.96010660000002</v>
      </c>
      <c r="Z28" s="13">
        <v>627.89614200000005</v>
      </c>
      <c r="AA28" s="13">
        <v>589.08990256000004</v>
      </c>
      <c r="AB28" s="13">
        <v>556.81752169000004</v>
      </c>
      <c r="AC28" s="13">
        <v>537.10932272000002</v>
      </c>
      <c r="AD28" s="13">
        <v>505.85325081999997</v>
      </c>
      <c r="AE28" s="13">
        <v>494.45352266999998</v>
      </c>
      <c r="AF28" s="13">
        <v>431.96427897000001</v>
      </c>
    </row>
    <row r="29" spans="1:32" x14ac:dyDescent="0.25">
      <c r="A29" s="4" t="s">
        <v>5</v>
      </c>
      <c r="B29" s="13">
        <v>17.468239000000001</v>
      </c>
      <c r="C29" s="13">
        <v>15.332191399999999</v>
      </c>
      <c r="D29" s="13">
        <v>15.4248201</v>
      </c>
      <c r="E29" s="13">
        <v>14.744959400000001</v>
      </c>
      <c r="F29" s="13">
        <v>13.9971338</v>
      </c>
      <c r="G29" s="13">
        <v>13.5422037</v>
      </c>
      <c r="H29" s="13">
        <v>12.6623372</v>
      </c>
      <c r="I29" s="13">
        <v>12.258943199999999</v>
      </c>
      <c r="J29" s="13">
        <v>11.7032556</v>
      </c>
      <c r="K29" s="13">
        <v>10.804490700000001</v>
      </c>
      <c r="L29" s="13">
        <v>11.023740399999999</v>
      </c>
      <c r="M29" s="13">
        <v>9.5922750000000008</v>
      </c>
      <c r="N29" s="13">
        <v>9.4173083999999996</v>
      </c>
      <c r="O29" s="13">
        <v>9.2187687</v>
      </c>
      <c r="P29" s="13">
        <v>9.0426766999999995</v>
      </c>
      <c r="Q29" s="13">
        <v>7.9543504</v>
      </c>
      <c r="R29" s="13">
        <v>7.7567254999999999</v>
      </c>
      <c r="S29" s="13">
        <v>7.9914849999999999</v>
      </c>
      <c r="T29" s="13">
        <v>7.6147472</v>
      </c>
      <c r="U29" s="13">
        <v>6.6018108</v>
      </c>
      <c r="V29" s="13">
        <v>6.5315668999999996</v>
      </c>
      <c r="W29" s="13">
        <v>6.5046698999999997</v>
      </c>
      <c r="X29" s="13">
        <v>6.1316373999999998</v>
      </c>
      <c r="Y29" s="13">
        <v>5.5779763500000001</v>
      </c>
      <c r="Z29" s="13">
        <v>5.0008058200000001</v>
      </c>
      <c r="AA29" s="13">
        <v>4.7844000900000001</v>
      </c>
      <c r="AB29" s="13">
        <v>4.5640315300000003</v>
      </c>
      <c r="AC29" s="13">
        <v>4.5066669900000003</v>
      </c>
      <c r="AD29" s="13">
        <v>4.3593014700000001</v>
      </c>
      <c r="AE29" s="13">
        <v>4.1620326199999997</v>
      </c>
      <c r="AF29" s="13">
        <v>3.6236985599999998</v>
      </c>
    </row>
    <row r="30" spans="1:32" x14ac:dyDescent="0.25">
      <c r="A30" s="4" t="s">
        <v>6</v>
      </c>
      <c r="B30" s="13">
        <v>97.619830718499998</v>
      </c>
      <c r="C30" s="13">
        <v>89.735728425640005</v>
      </c>
      <c r="D30" s="13">
        <v>90.908949944360003</v>
      </c>
      <c r="E30" s="13">
        <v>89.198118686919997</v>
      </c>
      <c r="F30" s="13">
        <v>89.833791961100005</v>
      </c>
      <c r="G30" s="13">
        <v>94.184915578900004</v>
      </c>
      <c r="H30" s="13">
        <v>95.800557896499996</v>
      </c>
      <c r="I30" s="13">
        <v>94.562071929499993</v>
      </c>
      <c r="J30" s="13">
        <v>95.856046601700001</v>
      </c>
      <c r="K30" s="13">
        <v>94.501744454999994</v>
      </c>
      <c r="L30" s="13">
        <v>90.495505669099998</v>
      </c>
      <c r="M30" s="13">
        <v>90.7901165655</v>
      </c>
      <c r="N30" s="13">
        <v>90.071471745699995</v>
      </c>
      <c r="O30" s="13">
        <v>89.510100264599998</v>
      </c>
      <c r="P30" s="13">
        <v>86.785445555099997</v>
      </c>
      <c r="Q30" s="13">
        <v>85.141337118999999</v>
      </c>
      <c r="R30" s="13">
        <v>84.079529907600005</v>
      </c>
      <c r="S30" s="13">
        <v>81.732008238399999</v>
      </c>
      <c r="T30" s="5">
        <v>75.136373833899995</v>
      </c>
      <c r="U30" s="5">
        <v>72.955077651099998</v>
      </c>
      <c r="V30" s="5">
        <v>69.185547740800004</v>
      </c>
      <c r="W30" s="5">
        <v>62.325627603400001</v>
      </c>
      <c r="X30" s="5">
        <v>54.108546395600001</v>
      </c>
      <c r="Y30" s="5">
        <v>51.783619982300003</v>
      </c>
      <c r="Z30" s="5">
        <v>50.326147261000003</v>
      </c>
      <c r="AA30" s="5">
        <v>49.736429780000002</v>
      </c>
      <c r="AB30" s="5">
        <v>47.257320262</v>
      </c>
      <c r="AC30" s="5">
        <v>45.120708209</v>
      </c>
      <c r="AD30" s="5">
        <v>43.266058692999998</v>
      </c>
      <c r="AE30" s="5">
        <v>41.342079097999999</v>
      </c>
      <c r="AF30" s="5">
        <v>38.165359561999999</v>
      </c>
    </row>
    <row r="31" spans="1:32" x14ac:dyDescent="0.25">
      <c r="A31" s="4" t="s">
        <v>7</v>
      </c>
      <c r="B31" s="13">
        <v>43.857140963999996</v>
      </c>
      <c r="C31" s="13">
        <v>41.529822451000001</v>
      </c>
      <c r="D31" s="13">
        <v>42.723441434999998</v>
      </c>
      <c r="E31" s="13">
        <v>44.384597225</v>
      </c>
      <c r="F31" s="13">
        <v>43.554006998999995</v>
      </c>
      <c r="G31" s="13">
        <v>45.135520831000001</v>
      </c>
      <c r="H31" s="13">
        <v>47.047935705</v>
      </c>
      <c r="I31" s="13">
        <v>50.759837644999998</v>
      </c>
      <c r="J31" s="13">
        <v>52.911339248000004</v>
      </c>
      <c r="K31" s="13">
        <v>52.091251069999998</v>
      </c>
      <c r="L31" s="13">
        <v>55.162460670999998</v>
      </c>
      <c r="M31" s="13">
        <v>55.573935478999999</v>
      </c>
      <c r="N31" s="13">
        <v>54.847983646000003</v>
      </c>
      <c r="O31" s="13">
        <v>57.474686527999999</v>
      </c>
      <c r="P31" s="13">
        <v>59.363110188999997</v>
      </c>
      <c r="Q31" s="13">
        <v>59.856828319999998</v>
      </c>
      <c r="R31" s="13">
        <v>63.834365417000001</v>
      </c>
      <c r="S31" s="13">
        <v>64.799516612999994</v>
      </c>
      <c r="T31" s="5">
        <v>64.204882729000005</v>
      </c>
      <c r="U31" s="5">
        <v>59.715286233</v>
      </c>
      <c r="V31" s="5">
        <v>58.209051753000004</v>
      </c>
      <c r="W31" s="5">
        <v>58.719639989000001</v>
      </c>
      <c r="X31" s="5">
        <v>55.210885529999999</v>
      </c>
      <c r="Y31" s="5">
        <v>50.830692115000005</v>
      </c>
      <c r="Z31" s="5">
        <v>50.42998918</v>
      </c>
      <c r="AA31" s="5">
        <v>49.569259817999999</v>
      </c>
      <c r="AB31" s="5">
        <v>51.321039131999996</v>
      </c>
      <c r="AC31" s="5">
        <v>50.840501805999999</v>
      </c>
      <c r="AD31" s="5">
        <v>50.966856907</v>
      </c>
      <c r="AE31" s="5">
        <v>52.197487621000001</v>
      </c>
      <c r="AF31" s="5">
        <v>44.063373878200004</v>
      </c>
    </row>
    <row r="32" spans="1:32" x14ac:dyDescent="0.25">
      <c r="A32" s="4" t="s">
        <v>8</v>
      </c>
      <c r="B32" s="13">
        <v>6.5018643334000004</v>
      </c>
      <c r="C32" s="13">
        <v>5.3858304958000005</v>
      </c>
      <c r="D32" s="13">
        <v>4.8543390650000005</v>
      </c>
      <c r="E32" s="13">
        <v>4.4217849305999994</v>
      </c>
      <c r="F32" s="13">
        <v>4.4086024253999998</v>
      </c>
      <c r="G32" s="13">
        <v>4.3490171256999997</v>
      </c>
      <c r="H32" s="13">
        <v>4.4531173026999999</v>
      </c>
      <c r="I32" s="13">
        <v>4.7214742386999999</v>
      </c>
      <c r="J32" s="13">
        <v>4.6936161846999997</v>
      </c>
      <c r="K32" s="13">
        <v>5.5976963899999994</v>
      </c>
      <c r="L32" s="13">
        <v>4.6729273879999997</v>
      </c>
      <c r="M32" s="13">
        <v>4.9261668209999998</v>
      </c>
      <c r="N32" s="13">
        <v>4.5233920699999999</v>
      </c>
      <c r="O32" s="13">
        <v>4.4975828075999997</v>
      </c>
      <c r="P32" s="13">
        <v>4.3218663490000004</v>
      </c>
      <c r="Q32" s="13">
        <v>4.3065871632399997</v>
      </c>
      <c r="R32" s="13">
        <v>4.5457576686499994</v>
      </c>
      <c r="S32" s="13">
        <v>4.9858617661000002</v>
      </c>
      <c r="T32" s="5">
        <v>4.4172340300999995</v>
      </c>
      <c r="U32" s="5">
        <v>4.5479032211600003</v>
      </c>
      <c r="V32" s="5">
        <v>4.2295978902</v>
      </c>
      <c r="W32" s="5">
        <v>4.2304892621999999</v>
      </c>
      <c r="X32" s="5">
        <v>3.9670736118000001</v>
      </c>
      <c r="Y32" s="5">
        <v>3.7471699985</v>
      </c>
      <c r="Z32" s="5">
        <v>3.6686331738</v>
      </c>
      <c r="AA32" s="5">
        <v>3.7146950609999996</v>
      </c>
      <c r="AB32" s="5">
        <v>3.8053736170999999</v>
      </c>
      <c r="AC32" s="5">
        <v>3.8599359901999999</v>
      </c>
      <c r="AD32" s="5">
        <v>3.8898350080000004</v>
      </c>
      <c r="AE32" s="5">
        <v>3.7707216410999997</v>
      </c>
      <c r="AF32" s="5">
        <v>2.2482497937000003</v>
      </c>
    </row>
    <row r="33" spans="1:32" x14ac:dyDescent="0.25">
      <c r="A33" s="4" t="s">
        <v>9</v>
      </c>
      <c r="B33" s="13">
        <v>15.47375871</v>
      </c>
      <c r="C33" s="13">
        <v>13.736151719999999</v>
      </c>
      <c r="D33" s="13">
        <v>14.947620104999999</v>
      </c>
      <c r="E33" s="13">
        <v>16.564187413999999</v>
      </c>
      <c r="F33" s="13">
        <v>15.311544476999998</v>
      </c>
      <c r="G33" s="13">
        <v>15.177851399999998</v>
      </c>
      <c r="H33" s="13">
        <v>13.387515746</v>
      </c>
      <c r="I33" s="13">
        <v>12.580049041000001</v>
      </c>
      <c r="J33" s="13">
        <v>12.472190049</v>
      </c>
      <c r="K33" s="13">
        <v>11.743638297</v>
      </c>
      <c r="L33" s="13">
        <v>11.542796965999999</v>
      </c>
      <c r="M33" s="13">
        <v>11.566632966</v>
      </c>
      <c r="N33" s="13">
        <v>11.460463184</v>
      </c>
      <c r="O33" s="13">
        <v>12.592997679</v>
      </c>
      <c r="P33" s="13">
        <v>12.909500318000001</v>
      </c>
      <c r="Q33" s="13">
        <v>14.153306830000002</v>
      </c>
      <c r="R33" s="13">
        <v>14.608827729999998</v>
      </c>
      <c r="S33" s="13">
        <v>15.286281205</v>
      </c>
      <c r="T33" s="5">
        <v>16.253042256000001</v>
      </c>
      <c r="U33" s="5">
        <v>14.277566741999999</v>
      </c>
      <c r="V33" s="5">
        <v>14.921783720000001</v>
      </c>
      <c r="W33" s="5">
        <v>15.088249058999999</v>
      </c>
      <c r="X33" s="5">
        <v>14.59374931</v>
      </c>
      <c r="Y33" s="5">
        <v>14.193648679999999</v>
      </c>
      <c r="Z33" s="5">
        <v>14.769681950000001</v>
      </c>
      <c r="AA33" s="5">
        <v>15.108083580000001</v>
      </c>
      <c r="AB33" s="5">
        <v>16.23848083</v>
      </c>
      <c r="AC33" s="5">
        <v>17.259560149999999</v>
      </c>
      <c r="AD33" s="5">
        <v>17.516235049999999</v>
      </c>
      <c r="AE33" s="5">
        <v>17.080899940000002</v>
      </c>
      <c r="AF33" s="5">
        <v>7.8060493960000006</v>
      </c>
    </row>
    <row r="34" spans="1:32" x14ac:dyDescent="0.25">
      <c r="A34" s="7" t="s">
        <v>10</v>
      </c>
      <c r="B34" s="5">
        <f>SUM(B28:B33)/SUM($B28:$B33)*100</f>
        <v>100</v>
      </c>
      <c r="C34" s="5">
        <f t="shared" ref="C34" si="4">SUM(C28:C33)/SUM($B28:$B33)*100</f>
        <v>93.914525907410621</v>
      </c>
      <c r="D34" s="5">
        <f t="shared" ref="D34" si="5">SUM(D28:D33)/SUM($B28:$B33)*100</f>
        <v>90.905198556687779</v>
      </c>
      <c r="E34" s="5">
        <f t="shared" ref="E34:AF34" si="6">SUM(E28:E33)/SUM($B28:$B33)*100</f>
        <v>85.776819772735678</v>
      </c>
      <c r="F34" s="5">
        <f t="shared" si="6"/>
        <v>80.457999748155217</v>
      </c>
      <c r="G34" s="5">
        <f t="shared" si="6"/>
        <v>75.906555586288206</v>
      </c>
      <c r="H34" s="5">
        <f t="shared" si="6"/>
        <v>72.197977304455691</v>
      </c>
      <c r="I34" s="5">
        <f t="shared" si="6"/>
        <v>67.219651249336508</v>
      </c>
      <c r="J34" s="5">
        <f t="shared" si="6"/>
        <v>63.33876353413104</v>
      </c>
      <c r="K34" s="5">
        <f t="shared" si="6"/>
        <v>58.635219620093217</v>
      </c>
      <c r="L34" s="5">
        <f t="shared" si="6"/>
        <v>51.297143430602986</v>
      </c>
      <c r="M34" s="5">
        <f t="shared" si="6"/>
        <v>47.408480619037107</v>
      </c>
      <c r="N34" s="5">
        <f t="shared" si="6"/>
        <v>43.324533171086138</v>
      </c>
      <c r="O34" s="5">
        <f t="shared" si="6"/>
        <v>39.965019026909246</v>
      </c>
      <c r="P34" s="5">
        <f t="shared" si="6"/>
        <v>36.132046528493717</v>
      </c>
      <c r="Q34" s="5">
        <f t="shared" si="6"/>
        <v>32.28976416187615</v>
      </c>
      <c r="R34" s="5">
        <f t="shared" si="6"/>
        <v>29.019712732028928</v>
      </c>
      <c r="S34" s="5">
        <f t="shared" si="6"/>
        <v>25.913215794097976</v>
      </c>
      <c r="T34" s="5">
        <f t="shared" si="6"/>
        <v>23.479292470039841</v>
      </c>
      <c r="U34" s="5">
        <f t="shared" si="6"/>
        <v>21.420627882633532</v>
      </c>
      <c r="V34" s="5">
        <f t="shared" si="6"/>
        <v>19.344233300079434</v>
      </c>
      <c r="W34" s="5">
        <f t="shared" si="6"/>
        <v>17.682929565653296</v>
      </c>
      <c r="X34" s="5">
        <f t="shared" si="6"/>
        <v>16.230817490694388</v>
      </c>
      <c r="Y34" s="5">
        <f t="shared" si="6"/>
        <v>15.097989478474682</v>
      </c>
      <c r="Z34" s="5">
        <f t="shared" si="6"/>
        <v>14.192181410820595</v>
      </c>
      <c r="AA34" s="5">
        <f t="shared" si="6"/>
        <v>13.435697440137279</v>
      </c>
      <c r="AB34" s="5">
        <f t="shared" si="6"/>
        <v>12.831867017847415</v>
      </c>
      <c r="AC34" s="5">
        <f t="shared" si="6"/>
        <v>12.42979644505156</v>
      </c>
      <c r="AD34" s="5">
        <f t="shared" si="6"/>
        <v>11.809998851289347</v>
      </c>
      <c r="AE34" s="5">
        <f t="shared" si="6"/>
        <v>11.567613880711148</v>
      </c>
      <c r="AF34" s="5">
        <f t="shared" si="6"/>
        <v>9.9610780602337421</v>
      </c>
    </row>
    <row r="35" spans="1:32" x14ac:dyDescent="0.25">
      <c r="A35" s="14" t="s">
        <v>13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</row>
    <row r="36" spans="1:32" x14ac:dyDescent="0.25">
      <c r="A36" s="4" t="s">
        <v>1</v>
      </c>
      <c r="B36" s="5">
        <v>320.33253857</v>
      </c>
      <c r="C36" s="5">
        <v>320.49525842000003</v>
      </c>
      <c r="D36" s="5">
        <v>325.51896508999999</v>
      </c>
      <c r="E36" s="5">
        <v>322.62140361000002</v>
      </c>
      <c r="F36" s="5">
        <v>291.91111709</v>
      </c>
      <c r="G36" s="5">
        <v>240.28959050999998</v>
      </c>
      <c r="H36" s="5">
        <v>209.73911548999999</v>
      </c>
      <c r="I36" s="5">
        <v>137.3369308</v>
      </c>
      <c r="J36" s="5">
        <v>140.22893340000002</v>
      </c>
      <c r="K36" s="5">
        <v>123.7318509</v>
      </c>
      <c r="L36" s="5">
        <v>76.841804300000007</v>
      </c>
      <c r="M36" s="5">
        <v>70.57644805000001</v>
      </c>
      <c r="N36" s="5">
        <v>60.995883660000004</v>
      </c>
      <c r="O36" s="5">
        <v>57.811152110000002</v>
      </c>
      <c r="P36" s="5">
        <v>54.494208447000005</v>
      </c>
      <c r="Q36" s="5">
        <v>15.705234939</v>
      </c>
      <c r="R36" s="5">
        <v>15.299082188</v>
      </c>
      <c r="S36" s="5">
        <v>13.173674902</v>
      </c>
      <c r="T36" s="5">
        <v>12.576257421999999</v>
      </c>
      <c r="U36" s="5">
        <v>5.486489014</v>
      </c>
      <c r="V36" s="5">
        <v>4.542633447</v>
      </c>
      <c r="W36" s="5">
        <v>3.3953039309999999</v>
      </c>
      <c r="X36" s="5">
        <v>2.9238332690000002</v>
      </c>
      <c r="Y36" s="5">
        <v>2.9180568199999999</v>
      </c>
      <c r="Z36" s="5">
        <v>2.955276231</v>
      </c>
      <c r="AA36" s="5">
        <v>2.965967977</v>
      </c>
      <c r="AB36" s="5">
        <v>3.0610000099999999</v>
      </c>
      <c r="AC36" s="5">
        <v>3.1564031349999997</v>
      </c>
      <c r="AD36" s="5">
        <v>3.1379815679999998</v>
      </c>
      <c r="AE36" s="5">
        <v>3.1156062224289998</v>
      </c>
      <c r="AF36" s="6">
        <v>2.6929102039239998</v>
      </c>
    </row>
    <row r="37" spans="1:32" x14ac:dyDescent="0.25">
      <c r="A37" s="4" t="s">
        <v>2</v>
      </c>
      <c r="B37" s="5">
        <v>265.39791869999999</v>
      </c>
      <c r="C37" s="5">
        <v>256.15036229999998</v>
      </c>
      <c r="D37" s="5">
        <v>252.21664179999999</v>
      </c>
      <c r="E37" s="5">
        <v>244.6871821</v>
      </c>
      <c r="F37" s="5">
        <v>241.56506730000001</v>
      </c>
      <c r="G37" s="5">
        <v>184.76492229999999</v>
      </c>
      <c r="H37" s="5">
        <v>150.87078410000001</v>
      </c>
      <c r="I37" s="5">
        <v>78.4201896</v>
      </c>
      <c r="J37" s="5">
        <v>79.666896499999993</v>
      </c>
      <c r="K37" s="5">
        <v>69.658979299999999</v>
      </c>
      <c r="L37" s="5">
        <v>45.452616399999997</v>
      </c>
      <c r="M37" s="5">
        <v>41.038092300000002</v>
      </c>
      <c r="N37" s="5">
        <v>32.319954699999997</v>
      </c>
      <c r="O37" s="5">
        <v>31.122320800000001</v>
      </c>
      <c r="P37" s="5">
        <v>28.955687999999999</v>
      </c>
      <c r="Q37" s="5">
        <v>7.0070982199999996</v>
      </c>
      <c r="R37" s="5">
        <v>6.6746629400000002</v>
      </c>
      <c r="S37" s="5">
        <v>5.2052911399999999</v>
      </c>
      <c r="T37" s="5">
        <v>4.94218622</v>
      </c>
      <c r="U37" s="5">
        <v>2.1122979599999998</v>
      </c>
      <c r="V37" s="5">
        <v>1.7236927200000001</v>
      </c>
      <c r="W37" s="5">
        <v>1.2845052699999999</v>
      </c>
      <c r="X37" s="5">
        <v>1.1057360300000001</v>
      </c>
      <c r="Y37" s="5">
        <v>1.0967252160000001</v>
      </c>
      <c r="Z37" s="5">
        <v>1.0886719309999999</v>
      </c>
      <c r="AA37" s="5">
        <v>1.101129888</v>
      </c>
      <c r="AB37" s="5">
        <v>1.130011635</v>
      </c>
      <c r="AC37" s="5">
        <v>1.1764143929999999</v>
      </c>
      <c r="AD37" s="5">
        <v>1.1871944569999999</v>
      </c>
      <c r="AE37" s="5">
        <v>1.1813234817080001</v>
      </c>
      <c r="AF37" s="6">
        <v>1.105635631792</v>
      </c>
    </row>
    <row r="38" spans="1:32" x14ac:dyDescent="0.25">
      <c r="A38" s="4" t="s">
        <v>3</v>
      </c>
      <c r="B38" s="5">
        <v>4.7708571442999999</v>
      </c>
      <c r="C38" s="5">
        <v>4.9348779643</v>
      </c>
      <c r="D38" s="5">
        <v>5.1828420747999999</v>
      </c>
      <c r="E38" s="5">
        <v>5.1856452074000003</v>
      </c>
      <c r="F38" s="5">
        <v>3.2014937025000001</v>
      </c>
      <c r="G38" s="5">
        <v>2.8461009555999999</v>
      </c>
      <c r="H38" s="5">
        <v>2.4746542922999999</v>
      </c>
      <c r="I38" s="5">
        <v>2.4575845846000002</v>
      </c>
      <c r="J38" s="5">
        <v>2.5316018039000001</v>
      </c>
      <c r="K38" s="5">
        <v>2.3977052744999998</v>
      </c>
      <c r="L38" s="5">
        <v>0.91719974169999996</v>
      </c>
      <c r="M38" s="5">
        <v>0.79270583250000004</v>
      </c>
      <c r="N38" s="5">
        <v>0.69775875269999998</v>
      </c>
      <c r="O38" s="5">
        <v>0.61546218539999997</v>
      </c>
      <c r="P38" s="5">
        <v>0.61181049170000001</v>
      </c>
      <c r="Q38" s="5">
        <v>0.2232257544</v>
      </c>
      <c r="R38" s="5">
        <v>0.2135669925</v>
      </c>
      <c r="S38" s="5">
        <v>0.20099490959999999</v>
      </c>
      <c r="T38" s="5">
        <v>0.21210607470000001</v>
      </c>
      <c r="U38" s="5">
        <v>9.7039583200000001E-2</v>
      </c>
      <c r="V38" s="5">
        <v>7.1945874600000001E-2</v>
      </c>
      <c r="W38" s="5">
        <v>6.6302525099999995E-2</v>
      </c>
      <c r="X38" s="5">
        <v>6.56916944E-2</v>
      </c>
      <c r="Y38" s="5">
        <v>5.8208718999999999E-2</v>
      </c>
      <c r="Z38" s="5">
        <v>5.5821430599999999E-2</v>
      </c>
      <c r="AA38" s="5">
        <v>6.2719892799999996E-2</v>
      </c>
      <c r="AB38" s="5">
        <v>5.5083971299999999E-2</v>
      </c>
      <c r="AC38" s="5">
        <v>5.5310707700000003E-2</v>
      </c>
      <c r="AD38" s="5">
        <v>5.5417734199999999E-2</v>
      </c>
      <c r="AE38" s="5">
        <v>5.6244756200000003E-2</v>
      </c>
      <c r="AF38" s="6">
        <v>4.7989557500000002E-2</v>
      </c>
    </row>
    <row r="39" spans="1:32" x14ac:dyDescent="0.25">
      <c r="A39" s="4" t="s">
        <v>4</v>
      </c>
      <c r="B39" s="5">
        <v>590.50131441429994</v>
      </c>
      <c r="C39" s="5">
        <v>581.58049868429998</v>
      </c>
      <c r="D39" s="5">
        <v>582.91844896479995</v>
      </c>
      <c r="E39" s="5">
        <v>572.49423091740005</v>
      </c>
      <c r="F39" s="5">
        <v>536.67767809250006</v>
      </c>
      <c r="G39" s="5">
        <v>427.90061376559999</v>
      </c>
      <c r="H39" s="5">
        <v>363.08455388229999</v>
      </c>
      <c r="I39" s="5">
        <v>218.21470498460002</v>
      </c>
      <c r="J39" s="5">
        <v>222.42743170390003</v>
      </c>
      <c r="K39" s="5">
        <v>195.78853547449998</v>
      </c>
      <c r="L39" s="5">
        <v>123.21162044170001</v>
      </c>
      <c r="M39" s="5">
        <v>112.40724618250002</v>
      </c>
      <c r="N39" s="5">
        <v>94.013597112699998</v>
      </c>
      <c r="O39" s="5">
        <v>89.548935095400012</v>
      </c>
      <c r="P39" s="5">
        <v>84.061706938699999</v>
      </c>
      <c r="Q39" s="5">
        <v>22.935558913400001</v>
      </c>
      <c r="R39" s="5">
        <v>22.1873121205</v>
      </c>
      <c r="S39" s="5">
        <v>18.5799609516</v>
      </c>
      <c r="T39" s="5">
        <v>17.730549716700001</v>
      </c>
      <c r="U39" s="5">
        <v>7.6958265571999993</v>
      </c>
      <c r="V39" s="5">
        <v>6.3382720415999998</v>
      </c>
      <c r="W39" s="5">
        <v>4.7461117260999997</v>
      </c>
      <c r="X39" s="5">
        <v>4.0952609934000002</v>
      </c>
      <c r="Y39" s="5">
        <v>4.0729907549999993</v>
      </c>
      <c r="Z39" s="5">
        <v>4.0997695925999995</v>
      </c>
      <c r="AA39" s="5">
        <v>4.1298177577999997</v>
      </c>
      <c r="AB39" s="5">
        <v>4.2460956162999999</v>
      </c>
      <c r="AC39" s="5">
        <v>4.3881282357</v>
      </c>
      <c r="AD39" s="5">
        <v>4.380593759199999</v>
      </c>
      <c r="AE39" s="5">
        <v>4.3531744603369997</v>
      </c>
      <c r="AF39" s="6">
        <v>3.8465353932159996</v>
      </c>
    </row>
    <row r="40" spans="1:32" x14ac:dyDescent="0.25">
      <c r="A40" s="4" t="s">
        <v>5</v>
      </c>
      <c r="B40" s="5">
        <v>24.630715380000002</v>
      </c>
      <c r="C40" s="5">
        <v>17.140576020000001</v>
      </c>
      <c r="D40" s="5">
        <v>13.821191839999999</v>
      </c>
      <c r="E40" s="5">
        <v>11.855409310000001</v>
      </c>
      <c r="F40" s="5">
        <v>11.19544132</v>
      </c>
      <c r="G40" s="5">
        <v>9.4394904400000001</v>
      </c>
      <c r="H40" s="5">
        <v>8.3379136599999999</v>
      </c>
      <c r="I40" s="5">
        <v>6.38727979</v>
      </c>
      <c r="J40" s="5">
        <v>5.9639716099999998</v>
      </c>
      <c r="K40" s="5">
        <v>4.9659276620000004</v>
      </c>
      <c r="L40" s="5">
        <v>3.8249398600000002</v>
      </c>
      <c r="M40" s="5">
        <v>3.6264382749999999</v>
      </c>
      <c r="N40" s="5">
        <v>3.4156835019999998</v>
      </c>
      <c r="O40" s="5">
        <v>2.9339230280000002</v>
      </c>
      <c r="P40" s="5">
        <v>2.8639168952</v>
      </c>
      <c r="Q40" s="5">
        <v>2.6125836949000001</v>
      </c>
      <c r="R40" s="5">
        <v>1.890311955</v>
      </c>
      <c r="S40" s="5">
        <v>2.1704911290000002</v>
      </c>
      <c r="T40" s="5">
        <v>1.242323329</v>
      </c>
      <c r="U40" s="5">
        <v>1.002108674</v>
      </c>
      <c r="V40" s="5">
        <v>0.90427436370000003</v>
      </c>
      <c r="W40" s="5">
        <v>0.78444636999999995</v>
      </c>
      <c r="X40" s="5">
        <v>0.63415313399999995</v>
      </c>
      <c r="Y40" s="5">
        <v>0.57021906759999996</v>
      </c>
      <c r="Z40" s="5">
        <v>0.57442058269999996</v>
      </c>
      <c r="AA40" s="5">
        <v>0.42711785590000001</v>
      </c>
      <c r="AB40" s="5">
        <v>0.4276169172</v>
      </c>
      <c r="AC40" s="5">
        <v>0.42451395489999999</v>
      </c>
      <c r="AD40" s="5">
        <v>0.40090180860000002</v>
      </c>
      <c r="AE40" s="5">
        <v>0.33380416289999998</v>
      </c>
      <c r="AF40" s="6">
        <v>0.2761976149</v>
      </c>
    </row>
    <row r="41" spans="1:32" x14ac:dyDescent="0.25">
      <c r="A41" s="4" t="s">
        <v>6</v>
      </c>
      <c r="B41" s="5">
        <v>186.71665770289999</v>
      </c>
      <c r="C41" s="5">
        <v>196.89044919</v>
      </c>
      <c r="D41" s="5">
        <v>182.5345164961</v>
      </c>
      <c r="E41" s="5">
        <v>168.07762403589999</v>
      </c>
      <c r="F41" s="5">
        <v>167.1884146486</v>
      </c>
      <c r="G41" s="5">
        <v>153.96809964190001</v>
      </c>
      <c r="H41" s="5">
        <v>161.04990584640001</v>
      </c>
      <c r="I41" s="5">
        <v>165.22601941779999</v>
      </c>
      <c r="J41" s="5">
        <v>180.33129849050999</v>
      </c>
      <c r="K41" s="5">
        <v>176.91207647431</v>
      </c>
      <c r="L41" s="5">
        <v>142.97017264938</v>
      </c>
      <c r="M41" s="5">
        <v>149.93507917923</v>
      </c>
      <c r="N41" s="5">
        <v>116.67895411871</v>
      </c>
      <c r="O41" s="5">
        <v>120.67872848107</v>
      </c>
      <c r="P41" s="5">
        <v>113.85372335689</v>
      </c>
      <c r="Q41" s="5">
        <v>106.954205271696</v>
      </c>
      <c r="R41" s="5">
        <v>104.774020858692</v>
      </c>
      <c r="S41" s="5">
        <v>97.224459218885997</v>
      </c>
      <c r="T41" s="5">
        <v>82.874082051437</v>
      </c>
      <c r="U41" s="5">
        <v>93.317759625837994</v>
      </c>
      <c r="V41" s="5">
        <v>66.637637050229998</v>
      </c>
      <c r="W41" s="5">
        <v>51.163286681069003</v>
      </c>
      <c r="X41" s="5">
        <v>56.163709103526998</v>
      </c>
      <c r="Y41" s="5">
        <v>48.053168254425003</v>
      </c>
      <c r="Z41" s="5">
        <v>45.326977722698103</v>
      </c>
      <c r="AA41" s="5">
        <v>44.533189378986997</v>
      </c>
      <c r="AB41" s="5">
        <v>49.772912834803002</v>
      </c>
      <c r="AC41" s="5">
        <v>55.376508142833998</v>
      </c>
      <c r="AD41" s="5">
        <v>57.951389740487002</v>
      </c>
      <c r="AE41" s="5">
        <v>62.380283754536997</v>
      </c>
      <c r="AF41" s="6">
        <v>33.411035961616001</v>
      </c>
    </row>
    <row r="42" spans="1:32" x14ac:dyDescent="0.25">
      <c r="A42" s="4" t="s">
        <v>7</v>
      </c>
      <c r="B42" s="5">
        <v>899.18534971509996</v>
      </c>
      <c r="C42" s="5">
        <v>850.90804314680008</v>
      </c>
      <c r="D42" s="5">
        <v>852.00964176599996</v>
      </c>
      <c r="E42" s="5">
        <v>933.10869164270002</v>
      </c>
      <c r="F42" s="5">
        <v>900.69885861859996</v>
      </c>
      <c r="G42" s="5">
        <v>915.94273966550008</v>
      </c>
      <c r="H42" s="5">
        <v>954.74437937389996</v>
      </c>
      <c r="I42" s="5">
        <v>1048.9990300493</v>
      </c>
      <c r="J42" s="5">
        <v>1141.0711694605002</v>
      </c>
      <c r="K42" s="5">
        <v>1125.1589015250001</v>
      </c>
      <c r="L42" s="5">
        <v>1207.1539425005999</v>
      </c>
      <c r="M42" s="5">
        <v>1239.1013998469</v>
      </c>
      <c r="N42" s="5">
        <v>1222.4375124856001</v>
      </c>
      <c r="O42" s="5">
        <v>1310.1134236555999</v>
      </c>
      <c r="P42" s="5">
        <v>1375.92639949215</v>
      </c>
      <c r="Q42" s="5">
        <v>1410.06956454909</v>
      </c>
      <c r="R42" s="5">
        <v>1020.1913564044601</v>
      </c>
      <c r="S42" s="5">
        <v>972.73040199346292</v>
      </c>
      <c r="T42" s="5">
        <v>902.331777863909</v>
      </c>
      <c r="U42" s="5">
        <v>825.50548599232297</v>
      </c>
      <c r="V42" s="5">
        <v>749.61287966310294</v>
      </c>
      <c r="W42" s="5">
        <v>747.90562459610203</v>
      </c>
      <c r="X42" s="5">
        <v>719.22676197622502</v>
      </c>
      <c r="Y42" s="5">
        <v>656.944993331663</v>
      </c>
      <c r="Z42" s="5">
        <v>628.44599341491198</v>
      </c>
      <c r="AA42" s="5">
        <v>538.2749606298861</v>
      </c>
      <c r="AB42" s="5">
        <v>565.19515118085997</v>
      </c>
      <c r="AC42" s="5">
        <v>599.61686399957</v>
      </c>
      <c r="AD42" s="5">
        <v>598.06637355651503</v>
      </c>
      <c r="AE42" s="5">
        <v>596.73991480518305</v>
      </c>
      <c r="AF42" s="6">
        <v>329.18700496778803</v>
      </c>
    </row>
    <row r="43" spans="1:32" x14ac:dyDescent="0.25">
      <c r="A43" s="4" t="s">
        <v>8</v>
      </c>
      <c r="B43" s="5">
        <v>3.24150937859</v>
      </c>
      <c r="C43" s="5">
        <v>3.1329852385599999</v>
      </c>
      <c r="D43" s="5">
        <v>3.1764370308799998</v>
      </c>
      <c r="E43" s="5">
        <v>3.1127344615800001</v>
      </c>
      <c r="F43" s="5">
        <v>3.1866701923200003</v>
      </c>
      <c r="G43" s="5">
        <v>3.3716245565000005</v>
      </c>
      <c r="H43" s="5">
        <v>3.7003122671000002</v>
      </c>
      <c r="I43" s="5">
        <v>3.9015159770999999</v>
      </c>
      <c r="J43" s="5">
        <v>4.0679545925000005</v>
      </c>
      <c r="K43" s="5">
        <v>4.3274643309999998</v>
      </c>
      <c r="L43" s="5">
        <v>4.4708765420000001</v>
      </c>
      <c r="M43" s="5">
        <v>4.3371099317000006</v>
      </c>
      <c r="N43" s="5">
        <v>4.3050886928000001</v>
      </c>
      <c r="O43" s="5">
        <v>4.2394798772</v>
      </c>
      <c r="P43" s="5">
        <v>4.2583659646000003</v>
      </c>
      <c r="Q43" s="5">
        <v>4.24778396511</v>
      </c>
      <c r="R43" s="5">
        <v>4.3041844627299994</v>
      </c>
      <c r="S43" s="5">
        <v>4.3939974076000006</v>
      </c>
      <c r="T43" s="5">
        <v>4.2806101787099999</v>
      </c>
      <c r="U43" s="5">
        <v>4.0596175474000002</v>
      </c>
      <c r="V43" s="5">
        <v>3.9590180336</v>
      </c>
      <c r="W43" s="5">
        <v>3.8538212671000003</v>
      </c>
      <c r="X43" s="5">
        <v>3.641836171</v>
      </c>
      <c r="Y43" s="5">
        <v>3.3692834790000004</v>
      </c>
      <c r="Z43" s="5">
        <v>3.3030100020000002</v>
      </c>
      <c r="AA43" s="5">
        <v>3.2838212808000002</v>
      </c>
      <c r="AB43" s="5">
        <v>3.4142704319000003</v>
      </c>
      <c r="AC43" s="5">
        <v>3.5154276486999998</v>
      </c>
      <c r="AD43" s="5">
        <v>3.6364862326999998</v>
      </c>
      <c r="AE43" s="5">
        <v>3.6773249696999999</v>
      </c>
      <c r="AF43" s="6">
        <v>1.8896016443600001</v>
      </c>
    </row>
    <row r="44" spans="1:32" x14ac:dyDescent="0.25">
      <c r="A44" s="4" t="s">
        <v>9</v>
      </c>
      <c r="B44" s="5">
        <v>13.131797689999999</v>
      </c>
      <c r="C44" s="5">
        <v>12.842132849999999</v>
      </c>
      <c r="D44" s="5">
        <v>14.014100698</v>
      </c>
      <c r="E44" s="5">
        <v>14.754544133</v>
      </c>
      <c r="F44" s="5">
        <v>15.289519929999999</v>
      </c>
      <c r="G44" s="5">
        <v>15.903934940000001</v>
      </c>
      <c r="H44" s="5">
        <v>16.882190949999998</v>
      </c>
      <c r="I44" s="5">
        <v>17.54014918</v>
      </c>
      <c r="J44" s="5">
        <v>18.470798420000001</v>
      </c>
      <c r="K44" s="5">
        <v>19.992361720000002</v>
      </c>
      <c r="L44" s="5">
        <v>20.887337049999999</v>
      </c>
      <c r="M44" s="5">
        <v>20.794490500000002</v>
      </c>
      <c r="N44" s="5">
        <v>20.11913028</v>
      </c>
      <c r="O44" s="5">
        <v>20.75083377</v>
      </c>
      <c r="P44" s="5">
        <v>21.92245076</v>
      </c>
      <c r="Q44" s="5">
        <v>23.523236609999998</v>
      </c>
      <c r="R44" s="5">
        <v>25.004444799999998</v>
      </c>
      <c r="S44" s="5">
        <v>26.303191779999999</v>
      </c>
      <c r="T44" s="5">
        <v>26.98545369</v>
      </c>
      <c r="U44" s="5">
        <v>24.817652259999999</v>
      </c>
      <c r="V44" s="5">
        <v>25.302544440000002</v>
      </c>
      <c r="W44" s="5">
        <v>25.803987190000001</v>
      </c>
      <c r="X44" s="5">
        <v>25.68406564</v>
      </c>
      <c r="Y44" s="5">
        <v>25.779537640000001</v>
      </c>
      <c r="Z44" s="5">
        <v>26.383977990000002</v>
      </c>
      <c r="AA44" s="5">
        <v>27.349914599999998</v>
      </c>
      <c r="AB44" s="5">
        <v>28.722645679999999</v>
      </c>
      <c r="AC44" s="5">
        <v>30.655284609999999</v>
      </c>
      <c r="AD44" s="5">
        <v>32.540259589999998</v>
      </c>
      <c r="AE44" s="5">
        <v>33.498413630000002</v>
      </c>
      <c r="AF44" s="6">
        <v>13.65720499</v>
      </c>
    </row>
    <row r="45" spans="1:32" x14ac:dyDescent="0.25">
      <c r="A45" s="7" t="s">
        <v>10</v>
      </c>
      <c r="B45" s="5">
        <f>SUM(B39:B44)/SUM($B39:$B44)*100</f>
        <v>100</v>
      </c>
      <c r="C45" s="5">
        <f t="shared" ref="C45" si="7">SUM(C39:C44)/SUM($B39:$B44)*100</f>
        <v>96.802583887038026</v>
      </c>
      <c r="D45" s="5">
        <f t="shared" ref="D45" si="8">SUM(D39:D44)/SUM($B39:$B44)*100</f>
        <v>95.986216798556114</v>
      </c>
      <c r="E45" s="5">
        <f t="shared" ref="E45:AF45" si="9">SUM(E39:E44)/SUM($B39:$B44)*100</f>
        <v>99.184578438717836</v>
      </c>
      <c r="F45" s="5">
        <f t="shared" si="9"/>
        <v>95.157190764565243</v>
      </c>
      <c r="G45" s="5">
        <f t="shared" si="9"/>
        <v>88.885523174974239</v>
      </c>
      <c r="H45" s="5">
        <f t="shared" si="9"/>
        <v>87.795086063932217</v>
      </c>
      <c r="I45" s="5">
        <f t="shared" si="9"/>
        <v>85.027509883523962</v>
      </c>
      <c r="J45" s="5">
        <f t="shared" si="9"/>
        <v>91.552690135710051</v>
      </c>
      <c r="K45" s="5">
        <f t="shared" si="9"/>
        <v>88.921552145001115</v>
      </c>
      <c r="L45" s="5">
        <f t="shared" si="9"/>
        <v>87.487624531663585</v>
      </c>
      <c r="M45" s="5">
        <f t="shared" si="9"/>
        <v>89.099523710028947</v>
      </c>
      <c r="N45" s="5">
        <f t="shared" si="9"/>
        <v>85.068342758458684</v>
      </c>
      <c r="O45" s="5">
        <f t="shared" si="9"/>
        <v>90.151316113973948</v>
      </c>
      <c r="P45" s="5">
        <f t="shared" si="9"/>
        <v>93.331763646247722</v>
      </c>
      <c r="Q45" s="5">
        <f t="shared" si="9"/>
        <v>91.436835776530785</v>
      </c>
      <c r="R45" s="5">
        <f t="shared" si="9"/>
        <v>68.612238938268888</v>
      </c>
      <c r="S45" s="5">
        <f t="shared" si="9"/>
        <v>65.296244726966663</v>
      </c>
      <c r="T45" s="5">
        <f t="shared" si="9"/>
        <v>60.291159245235207</v>
      </c>
      <c r="U45" s="5">
        <f t="shared" si="9"/>
        <v>55.688503594773117</v>
      </c>
      <c r="V45" s="5">
        <f t="shared" si="9"/>
        <v>49.653603056489608</v>
      </c>
      <c r="W45" s="5">
        <f t="shared" si="9"/>
        <v>48.57655236007448</v>
      </c>
      <c r="X45" s="5">
        <f t="shared" si="9"/>
        <v>47.131846135028724</v>
      </c>
      <c r="Y45" s="5">
        <f t="shared" si="9"/>
        <v>43.017761335883485</v>
      </c>
      <c r="Z45" s="5">
        <f t="shared" si="9"/>
        <v>41.232742579275438</v>
      </c>
      <c r="AA45" s="5">
        <f t="shared" si="9"/>
        <v>35.984405421425549</v>
      </c>
      <c r="AB45" s="5">
        <f t="shared" si="9"/>
        <v>37.951316257703247</v>
      </c>
      <c r="AC45" s="5">
        <f t="shared" si="9"/>
        <v>40.408394019200188</v>
      </c>
      <c r="AD45" s="5">
        <f t="shared" si="9"/>
        <v>40.583033897490331</v>
      </c>
      <c r="AE45" s="5">
        <f t="shared" si="9"/>
        <v>40.816345529031814</v>
      </c>
      <c r="AF45" s="5">
        <f t="shared" si="9"/>
        <v>22.258410728524197</v>
      </c>
    </row>
    <row r="46" spans="1:32" x14ac:dyDescent="0.25">
      <c r="A46" s="16" t="s">
        <v>14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</row>
    <row r="47" spans="1:32" x14ac:dyDescent="0.25">
      <c r="A47" s="4" t="s">
        <v>1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>
        <v>142.5977862</v>
      </c>
      <c r="M47" s="5">
        <v>138.58381420000001</v>
      </c>
      <c r="N47" s="5">
        <v>133.41878270000001</v>
      </c>
      <c r="O47" s="5">
        <v>130.63592829999999</v>
      </c>
      <c r="P47" s="5">
        <v>128.63361649999999</v>
      </c>
      <c r="Q47" s="5">
        <v>119.833122</v>
      </c>
      <c r="R47" s="5">
        <v>113.73755499999999</v>
      </c>
      <c r="S47" s="5">
        <v>110.3673541</v>
      </c>
      <c r="T47" s="5">
        <v>103.48830330000001</v>
      </c>
      <c r="U47" s="5">
        <v>96.397748000000007</v>
      </c>
      <c r="V47" s="5">
        <v>92.863480699999997</v>
      </c>
      <c r="W47" s="5">
        <v>83.705916500000001</v>
      </c>
      <c r="X47" s="5">
        <v>76.487992000000006</v>
      </c>
      <c r="Y47" s="5">
        <v>69.935383599999994</v>
      </c>
      <c r="Z47" s="5">
        <v>63.514204200000002</v>
      </c>
      <c r="AA47" s="5">
        <v>60.0346957</v>
      </c>
      <c r="AB47" s="5">
        <v>56.500020599999999</v>
      </c>
      <c r="AC47" s="5">
        <v>53.176906299999999</v>
      </c>
      <c r="AD47" s="5">
        <v>48.392577199999998</v>
      </c>
      <c r="AE47" s="5">
        <v>44.976650799999994</v>
      </c>
      <c r="AF47" s="6">
        <v>35.655404600000011</v>
      </c>
    </row>
    <row r="48" spans="1:32" x14ac:dyDescent="0.25">
      <c r="A48" s="4" t="s">
        <v>2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>
        <v>79.311262099999993</v>
      </c>
      <c r="M48" s="5">
        <v>75.4810686</v>
      </c>
      <c r="N48" s="5">
        <v>70.919457899999998</v>
      </c>
      <c r="O48" s="5">
        <v>67.2356956</v>
      </c>
      <c r="P48" s="5">
        <v>65.595752399999995</v>
      </c>
      <c r="Q48" s="5">
        <v>62.5650859</v>
      </c>
      <c r="R48" s="5">
        <v>60.212279500000001</v>
      </c>
      <c r="S48" s="5">
        <v>54.694380299999999</v>
      </c>
      <c r="T48" s="5">
        <v>46.392197299999999</v>
      </c>
      <c r="U48" s="5">
        <v>39.730569299999999</v>
      </c>
      <c r="V48" s="5">
        <v>35.326115700000003</v>
      </c>
      <c r="W48" s="5">
        <v>31.432316400000001</v>
      </c>
      <c r="X48" s="5">
        <v>27.809285200000001</v>
      </c>
      <c r="Y48" s="5">
        <v>24.589612299999999</v>
      </c>
      <c r="Z48" s="5">
        <v>21.870100099999998</v>
      </c>
      <c r="AA48" s="5">
        <v>19.514426799999999</v>
      </c>
      <c r="AB48" s="5">
        <v>17.669780899999999</v>
      </c>
      <c r="AC48" s="5">
        <v>16.091598099999999</v>
      </c>
      <c r="AD48" s="5">
        <v>14.516321599999999</v>
      </c>
      <c r="AE48" s="5">
        <v>13.095664299999999</v>
      </c>
      <c r="AF48" s="6">
        <v>10.7161378</v>
      </c>
    </row>
    <row r="49" spans="1:32" x14ac:dyDescent="0.25">
      <c r="A49" s="4" t="s">
        <v>3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>
        <v>9.3360461770000001</v>
      </c>
      <c r="M49" s="5">
        <v>8.9331126110000003</v>
      </c>
      <c r="N49" s="5">
        <v>8.5847332180000002</v>
      </c>
      <c r="O49" s="5">
        <v>8.0340661020000006</v>
      </c>
      <c r="P49" s="5">
        <v>7.4625959420000001</v>
      </c>
      <c r="Q49" s="5">
        <v>6.4233183240000002</v>
      </c>
      <c r="R49" s="5">
        <v>5.7823859879999997</v>
      </c>
      <c r="S49" s="5">
        <v>5.1324258069999997</v>
      </c>
      <c r="T49" s="5">
        <v>4.9640702299999999</v>
      </c>
      <c r="U49" s="5">
        <v>4.6559935609999998</v>
      </c>
      <c r="V49" s="5">
        <v>4.2294322790000001</v>
      </c>
      <c r="W49" s="5">
        <v>3.9770421109999998</v>
      </c>
      <c r="X49" s="5">
        <v>3.814516733</v>
      </c>
      <c r="Y49" s="5">
        <v>3.627126809</v>
      </c>
      <c r="Z49" s="5">
        <v>3.3946213119999999</v>
      </c>
      <c r="AA49" s="5">
        <v>3.1644156400000001</v>
      </c>
      <c r="AB49" s="5">
        <v>3.001541901</v>
      </c>
      <c r="AC49" s="5">
        <v>2.8960055790000001</v>
      </c>
      <c r="AD49" s="5">
        <v>2.7790094970000001</v>
      </c>
      <c r="AE49" s="5">
        <v>2.732159212</v>
      </c>
      <c r="AF49" s="6">
        <v>2.4717091099999999</v>
      </c>
    </row>
    <row r="50" spans="1:32" x14ac:dyDescent="0.25">
      <c r="A50" s="4" t="s">
        <v>4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>
        <v>329.04093757700002</v>
      </c>
      <c r="M50" s="5">
        <v>323.89116891100002</v>
      </c>
      <c r="N50" s="5">
        <v>315.90109171799998</v>
      </c>
      <c r="O50" s="5">
        <v>311.19170300199994</v>
      </c>
      <c r="P50" s="5">
        <v>309.37969094200002</v>
      </c>
      <c r="Q50" s="5">
        <v>298.21053682399997</v>
      </c>
      <c r="R50" s="5">
        <v>291.91987918799998</v>
      </c>
      <c r="S50" s="5">
        <v>285.59599220699999</v>
      </c>
      <c r="T50" s="5">
        <v>269.09288622999998</v>
      </c>
      <c r="U50" s="5">
        <v>253.497953161</v>
      </c>
      <c r="V50" s="5">
        <v>244.28645267900001</v>
      </c>
      <c r="W50" s="5">
        <v>233.63974191099999</v>
      </c>
      <c r="X50" s="5">
        <v>217.73077043300003</v>
      </c>
      <c r="Y50" s="5">
        <v>208.745546709</v>
      </c>
      <c r="Z50" s="5">
        <v>201.02893621199999</v>
      </c>
      <c r="AA50" s="5">
        <v>197.01843664</v>
      </c>
      <c r="AB50" s="5">
        <v>193.62719650100001</v>
      </c>
      <c r="AC50" s="5">
        <v>191.05786157900002</v>
      </c>
      <c r="AD50" s="5">
        <v>186.84788599699999</v>
      </c>
      <c r="AE50" s="5">
        <v>182.52497771200001</v>
      </c>
      <c r="AF50" s="6">
        <v>157.88501481</v>
      </c>
    </row>
    <row r="51" spans="1:32" x14ac:dyDescent="0.25">
      <c r="A51" s="4" t="s">
        <v>5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>
        <v>16.6360356</v>
      </c>
      <c r="M51" s="5">
        <v>15.891923</v>
      </c>
      <c r="N51" s="5">
        <v>15.307327799999999</v>
      </c>
      <c r="O51" s="5">
        <v>15.2431523</v>
      </c>
      <c r="P51" s="5">
        <v>15.14311</v>
      </c>
      <c r="Q51" s="5">
        <v>14.4450474</v>
      </c>
      <c r="R51" s="5">
        <v>14.593174400000001</v>
      </c>
      <c r="S51" s="5">
        <v>14.608843</v>
      </c>
      <c r="T51" s="5">
        <v>14.7242231</v>
      </c>
      <c r="U51" s="5">
        <v>13.1184168</v>
      </c>
      <c r="V51" s="5">
        <v>13.0940315</v>
      </c>
      <c r="W51" s="5">
        <v>13.090768000000001</v>
      </c>
      <c r="X51" s="5">
        <v>13.063366690000001</v>
      </c>
      <c r="Y51" s="5">
        <v>12.48441875</v>
      </c>
      <c r="Z51" s="5">
        <v>12.70700081</v>
      </c>
      <c r="AA51" s="5">
        <v>12.88547775</v>
      </c>
      <c r="AB51" s="5">
        <v>12.63015944</v>
      </c>
      <c r="AC51" s="5">
        <v>12.45295685</v>
      </c>
      <c r="AD51" s="5">
        <v>12.44801666</v>
      </c>
      <c r="AE51" s="5">
        <v>12.47710837</v>
      </c>
      <c r="AF51" s="6">
        <v>11.727691739999999</v>
      </c>
    </row>
    <row r="52" spans="1:32" x14ac:dyDescent="0.25">
      <c r="A52" s="4" t="s">
        <v>6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>
        <v>21.442618851439999</v>
      </c>
      <c r="M52" s="5">
        <v>21.942598576670001</v>
      </c>
      <c r="N52" s="5">
        <v>21.501608193620001</v>
      </c>
      <c r="O52" s="5">
        <v>21.986379721750001</v>
      </c>
      <c r="P52" s="5">
        <v>20.9874905874</v>
      </c>
      <c r="Q52" s="5">
        <v>20.259550340899999</v>
      </c>
      <c r="R52" s="5">
        <v>20.0657860098</v>
      </c>
      <c r="S52" s="5">
        <v>19.238427753100002</v>
      </c>
      <c r="T52" s="5">
        <v>17.778466230300001</v>
      </c>
      <c r="U52" s="5">
        <v>18.717352270199999</v>
      </c>
      <c r="V52" s="5">
        <v>17.598822119000001</v>
      </c>
      <c r="W52" s="5">
        <v>15.4945130529</v>
      </c>
      <c r="X52" s="5">
        <v>14.553483719100001</v>
      </c>
      <c r="Y52" s="5">
        <v>13.4548343712</v>
      </c>
      <c r="Z52" s="5">
        <v>13.0922676893</v>
      </c>
      <c r="AA52" s="5">
        <v>12.6723621328</v>
      </c>
      <c r="AB52" s="5">
        <v>13.2642122924</v>
      </c>
      <c r="AC52" s="5">
        <v>14.096374750900001</v>
      </c>
      <c r="AD52" s="5">
        <v>14.8173038488</v>
      </c>
      <c r="AE52" s="5">
        <v>15.596265280900001</v>
      </c>
      <c r="AF52" s="6">
        <v>14.646512764000001</v>
      </c>
    </row>
    <row r="53" spans="1:32" x14ac:dyDescent="0.25">
      <c r="A53" s="4" t="s">
        <v>7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>
        <v>152.60268759200002</v>
      </c>
      <c r="M53" s="5">
        <v>155.31266226079998</v>
      </c>
      <c r="N53" s="5">
        <v>157.0026532606</v>
      </c>
      <c r="O53" s="5">
        <v>171.40851876849999</v>
      </c>
      <c r="P53" s="5">
        <v>181.15630456119999</v>
      </c>
      <c r="Q53" s="5">
        <v>180.7721021726</v>
      </c>
      <c r="R53" s="5">
        <v>165.39100995459998</v>
      </c>
      <c r="S53" s="5">
        <v>169.64620943360001</v>
      </c>
      <c r="T53" s="5">
        <v>165.77430231880001</v>
      </c>
      <c r="U53" s="5">
        <v>152.83732227030001</v>
      </c>
      <c r="V53" s="5">
        <v>135.99446625230001</v>
      </c>
      <c r="W53" s="5">
        <v>136.04432389840002</v>
      </c>
      <c r="X53" s="5">
        <v>126.81048600620001</v>
      </c>
      <c r="Y53" s="5">
        <v>114.58418184220001</v>
      </c>
      <c r="Z53" s="5">
        <v>112.77359159710001</v>
      </c>
      <c r="AA53" s="5">
        <v>97.912878814600006</v>
      </c>
      <c r="AB53" s="5">
        <v>107.44203623910001</v>
      </c>
      <c r="AC53" s="5">
        <v>108.6396016682</v>
      </c>
      <c r="AD53" s="5">
        <v>105.5363493114</v>
      </c>
      <c r="AE53" s="5">
        <v>101.4981124281</v>
      </c>
      <c r="AF53" s="6">
        <v>82.466051973000006</v>
      </c>
    </row>
    <row r="54" spans="1:32" x14ac:dyDescent="0.25">
      <c r="A54" s="4" t="s">
        <v>8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>
        <v>0.9308878221000001</v>
      </c>
      <c r="M54" s="5">
        <v>0.88790891927000004</v>
      </c>
      <c r="N54" s="5">
        <v>0.87893246553999993</v>
      </c>
      <c r="O54" s="5">
        <v>0.86346388996000001</v>
      </c>
      <c r="P54" s="5">
        <v>0.87829547050000012</v>
      </c>
      <c r="Q54" s="5">
        <v>0.88616713459999996</v>
      </c>
      <c r="R54" s="5">
        <v>0.89411078713000003</v>
      </c>
      <c r="S54" s="5">
        <v>0.89633754945999999</v>
      </c>
      <c r="T54" s="5">
        <v>0.8195289442</v>
      </c>
      <c r="U54" s="5">
        <v>0.80612543268000003</v>
      </c>
      <c r="V54" s="5">
        <v>0.79216183562999998</v>
      </c>
      <c r="W54" s="5">
        <v>0.75748348291000001</v>
      </c>
      <c r="X54" s="5">
        <v>0.71972675833999999</v>
      </c>
      <c r="Y54" s="5">
        <v>0.65094401583999995</v>
      </c>
      <c r="Z54" s="5">
        <v>0.64493603819</v>
      </c>
      <c r="AA54" s="5">
        <v>0.65431391088000002</v>
      </c>
      <c r="AB54" s="5">
        <v>0.71322876222999998</v>
      </c>
      <c r="AC54" s="5">
        <v>0.75328893413999998</v>
      </c>
      <c r="AD54" s="5">
        <v>0.78841470649000001</v>
      </c>
      <c r="AE54" s="5">
        <v>0.76057048385000003</v>
      </c>
      <c r="AF54" s="6">
        <v>0.39697719687999999</v>
      </c>
    </row>
    <row r="55" spans="1:32" x14ac:dyDescent="0.25">
      <c r="A55" s="4" t="s">
        <v>9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>
        <v>5.2689860710000005</v>
      </c>
      <c r="M55" s="5">
        <v>5.1633176899999995</v>
      </c>
      <c r="N55" s="5">
        <v>4.9734235260000004</v>
      </c>
      <c r="O55" s="5">
        <v>5.0961360579999999</v>
      </c>
      <c r="P55" s="5">
        <v>5.3859333409999994</v>
      </c>
      <c r="Q55" s="5">
        <v>5.8523753190000001</v>
      </c>
      <c r="R55" s="5">
        <v>6.0913168179999992</v>
      </c>
      <c r="S55" s="5">
        <v>6.3684245320000006</v>
      </c>
      <c r="T55" s="5">
        <v>6.4863396360000003</v>
      </c>
      <c r="U55" s="5">
        <v>5.8505646020000004</v>
      </c>
      <c r="V55" s="5">
        <v>5.9652687289999999</v>
      </c>
      <c r="W55" s="5">
        <v>6.0638415310000005</v>
      </c>
      <c r="X55" s="5">
        <v>6.055627877</v>
      </c>
      <c r="Y55" s="5">
        <v>5.9480555940000004</v>
      </c>
      <c r="Z55" s="5">
        <v>6.079059258</v>
      </c>
      <c r="AA55" s="5">
        <v>6.2987814870000003</v>
      </c>
      <c r="AB55" s="5">
        <v>6.6805293319999999</v>
      </c>
      <c r="AC55" s="5">
        <v>7.0925240170000006</v>
      </c>
      <c r="AD55" s="5">
        <v>7.5649034129999997</v>
      </c>
      <c r="AE55" s="5">
        <v>7.7359527219999995</v>
      </c>
      <c r="AF55" s="6">
        <v>3.0789070489999997</v>
      </c>
    </row>
    <row r="56" spans="1:32" x14ac:dyDescent="0.25">
      <c r="A56" s="7" t="s">
        <v>10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>
        <f>SUM(L50:L55)/SUM($L50:$L55)*100</f>
        <v>100</v>
      </c>
      <c r="M56" s="5">
        <f t="shared" ref="M56:AF56" si="10">SUM(M50:M55)/SUM($L50:$L55)*100</f>
        <v>99.461408093027387</v>
      </c>
      <c r="N56" s="5">
        <f t="shared" si="10"/>
        <v>98.030674980966864</v>
      </c>
      <c r="O56" s="5">
        <f t="shared" si="10"/>
        <v>99.974749157752157</v>
      </c>
      <c r="P56" s="5">
        <f t="shared" si="10"/>
        <v>101.33264425956143</v>
      </c>
      <c r="Q56" s="5">
        <f t="shared" si="10"/>
        <v>98.954907245165387</v>
      </c>
      <c r="R56" s="5">
        <f t="shared" si="10"/>
        <v>94.87245856143312</v>
      </c>
      <c r="S56" s="5">
        <f t="shared" si="10"/>
        <v>94.377890560257825</v>
      </c>
      <c r="T56" s="5">
        <f t="shared" si="10"/>
        <v>90.255894962424193</v>
      </c>
      <c r="U56" s="5">
        <f t="shared" si="10"/>
        <v>84.580528042868949</v>
      </c>
      <c r="V56" s="5">
        <f t="shared" si="10"/>
        <v>79.42833370379698</v>
      </c>
      <c r="W56" s="5">
        <f t="shared" si="10"/>
        <v>77.024835171880767</v>
      </c>
      <c r="X56" s="5">
        <f t="shared" si="10"/>
        <v>72.051245408106652</v>
      </c>
      <c r="Y56" s="5">
        <f t="shared" si="10"/>
        <v>67.665524052330696</v>
      </c>
      <c r="Z56" s="5">
        <f t="shared" si="10"/>
        <v>65.851151028889632</v>
      </c>
      <c r="AA56" s="5">
        <f t="shared" si="10"/>
        <v>62.260592855373964</v>
      </c>
      <c r="AB56" s="5">
        <f t="shared" si="10"/>
        <v>63.575447494078972</v>
      </c>
      <c r="AC56" s="5">
        <f t="shared" si="10"/>
        <v>63.525106437760805</v>
      </c>
      <c r="AD56" s="5">
        <f t="shared" si="10"/>
        <v>62.367190989273567</v>
      </c>
      <c r="AE56" s="5">
        <f t="shared" si="10"/>
        <v>60.958258718530331</v>
      </c>
      <c r="AF56" s="5">
        <f t="shared" si="10"/>
        <v>51.376644571395417</v>
      </c>
    </row>
    <row r="57" spans="1:32" x14ac:dyDescent="0.25">
      <c r="A57" s="18" t="s">
        <v>15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</row>
    <row r="58" spans="1:32" x14ac:dyDescent="0.25">
      <c r="A58" s="4" t="s">
        <v>1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>
        <v>142.59118620000001</v>
      </c>
      <c r="M58" s="5">
        <v>138.58001419999999</v>
      </c>
      <c r="N58" s="5">
        <v>133.41558269999999</v>
      </c>
      <c r="O58" s="5">
        <v>130.6336283</v>
      </c>
      <c r="P58" s="5">
        <v>128.6315165</v>
      </c>
      <c r="Q58" s="5">
        <v>119.830322</v>
      </c>
      <c r="R58" s="5">
        <v>113.73505499999999</v>
      </c>
      <c r="S58" s="5">
        <v>110.36535409999999</v>
      </c>
      <c r="T58" s="5">
        <v>103.48660330000001</v>
      </c>
      <c r="U58" s="5">
        <v>96.396248</v>
      </c>
      <c r="V58" s="5">
        <v>92.86158069999999</v>
      </c>
      <c r="W58" s="5">
        <v>83.703516500000006</v>
      </c>
      <c r="X58" s="5">
        <v>76.485991999999996</v>
      </c>
      <c r="Y58" s="5">
        <v>69.933683599999995</v>
      </c>
      <c r="Z58" s="5">
        <v>63.513204199999997</v>
      </c>
      <c r="AA58" s="5">
        <v>60.033795699999999</v>
      </c>
      <c r="AB58" s="5">
        <v>56.499220600000001</v>
      </c>
      <c r="AC58" s="5">
        <v>53.176246300000003</v>
      </c>
      <c r="AD58" s="5">
        <v>48.392057199999996</v>
      </c>
      <c r="AE58" s="5">
        <v>44.9762208</v>
      </c>
      <c r="AF58" s="6">
        <v>35.655124600000001</v>
      </c>
    </row>
    <row r="59" spans="1:32" x14ac:dyDescent="0.25">
      <c r="A59" s="4" t="s">
        <v>2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>
        <v>79.311262099999993</v>
      </c>
      <c r="M59" s="13">
        <v>75.4810686</v>
      </c>
      <c r="N59" s="13">
        <v>70.919457899999998</v>
      </c>
      <c r="O59" s="13">
        <v>67.2356956</v>
      </c>
      <c r="P59" s="13">
        <v>65.595752399999995</v>
      </c>
      <c r="Q59" s="13">
        <v>62.5650859</v>
      </c>
      <c r="R59" s="13">
        <v>60.212279500000001</v>
      </c>
      <c r="S59" s="13">
        <v>54.694380299999999</v>
      </c>
      <c r="T59" s="13">
        <v>46.392197299999999</v>
      </c>
      <c r="U59" s="13">
        <v>39.730569299999999</v>
      </c>
      <c r="V59" s="13">
        <v>35.326115700000003</v>
      </c>
      <c r="W59" s="13">
        <v>31.432316400000001</v>
      </c>
      <c r="X59" s="13">
        <v>27.809285200000001</v>
      </c>
      <c r="Y59" s="13">
        <v>24.589612299999999</v>
      </c>
      <c r="Z59" s="13">
        <v>21.870100099999998</v>
      </c>
      <c r="AA59" s="13">
        <v>19.514426799999999</v>
      </c>
      <c r="AB59" s="13">
        <v>17.669780899999999</v>
      </c>
      <c r="AC59" s="13">
        <v>16.091598099999999</v>
      </c>
      <c r="AD59" s="13">
        <v>14.516321599999999</v>
      </c>
      <c r="AE59" s="13">
        <v>13.095664299999999</v>
      </c>
      <c r="AF59" s="13">
        <v>10.7161378</v>
      </c>
    </row>
    <row r="60" spans="1:32" x14ac:dyDescent="0.25">
      <c r="A60" s="4" t="s">
        <v>3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>
        <v>9.3360461770000001</v>
      </c>
      <c r="M60" s="13">
        <v>8.9331126110000003</v>
      </c>
      <c r="N60" s="13">
        <v>8.5847332180000002</v>
      </c>
      <c r="O60" s="13">
        <v>8.0340661020000006</v>
      </c>
      <c r="P60" s="13">
        <v>7.4625959420000001</v>
      </c>
      <c r="Q60" s="13">
        <v>6.4233183240000002</v>
      </c>
      <c r="R60" s="13">
        <v>5.7823859879999997</v>
      </c>
      <c r="S60" s="13">
        <v>5.1324258069999997</v>
      </c>
      <c r="T60" s="13">
        <v>4.9640702299999999</v>
      </c>
      <c r="U60" s="13">
        <v>4.6559935609999998</v>
      </c>
      <c r="V60" s="13">
        <v>4.2294322790000001</v>
      </c>
      <c r="W60" s="13">
        <v>3.9770421109999998</v>
      </c>
      <c r="X60" s="13">
        <v>3.814516733</v>
      </c>
      <c r="Y60" s="13">
        <v>3.627126809</v>
      </c>
      <c r="Z60" s="13">
        <v>3.3946213119999999</v>
      </c>
      <c r="AA60" s="13">
        <v>3.1644156400000001</v>
      </c>
      <c r="AB60" s="13">
        <v>3.001541901</v>
      </c>
      <c r="AC60" s="13">
        <v>2.8960055790000001</v>
      </c>
      <c r="AD60" s="13">
        <v>2.7790094970000001</v>
      </c>
      <c r="AE60" s="13">
        <v>2.732159212</v>
      </c>
      <c r="AF60" s="13">
        <v>2.4717091099999999</v>
      </c>
    </row>
    <row r="61" spans="1:32" x14ac:dyDescent="0.25">
      <c r="A61" s="4" t="s">
        <v>4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>
        <v>254.52729722700002</v>
      </c>
      <c r="M61" s="13">
        <v>246.59467986100003</v>
      </c>
      <c r="N61" s="13">
        <v>236.64869521799997</v>
      </c>
      <c r="O61" s="13">
        <v>229.63231140199997</v>
      </c>
      <c r="P61" s="13">
        <v>232.19905034200002</v>
      </c>
      <c r="Q61" s="13">
        <v>223.17964762400001</v>
      </c>
      <c r="R61" s="13">
        <v>214.09064188799996</v>
      </c>
      <c r="S61" s="13">
        <v>204.638054807</v>
      </c>
      <c r="T61" s="13">
        <v>189.33444743000001</v>
      </c>
      <c r="U61" s="13">
        <v>175.274387461</v>
      </c>
      <c r="V61" s="13">
        <v>167.563269779</v>
      </c>
      <c r="W61" s="13">
        <v>154.590002411</v>
      </c>
      <c r="X61" s="13">
        <v>143.58692133300002</v>
      </c>
      <c r="Y61" s="13">
        <v>134.409076809</v>
      </c>
      <c r="Z61" s="13">
        <v>125.46928751199999</v>
      </c>
      <c r="AA61" s="13">
        <v>119.40400004</v>
      </c>
      <c r="AB61" s="13">
        <v>114.577352301</v>
      </c>
      <c r="AC61" s="13">
        <v>110.01103177900001</v>
      </c>
      <c r="AD61" s="13">
        <v>103.534570097</v>
      </c>
      <c r="AE61" s="13">
        <v>103.614866412</v>
      </c>
      <c r="AF61" s="20">
        <v>94.49255101</v>
      </c>
    </row>
    <row r="62" spans="1:32" x14ac:dyDescent="0.25">
      <c r="A62" s="4" t="s">
        <v>5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>
        <v>9.9841283999999995</v>
      </c>
      <c r="M62" s="5">
        <v>9.3075110999999993</v>
      </c>
      <c r="N62" s="5">
        <v>8.8861334999999997</v>
      </c>
      <c r="O62" s="5">
        <v>8.8010833999999996</v>
      </c>
      <c r="P62" s="5">
        <v>8.7055627999999992</v>
      </c>
      <c r="Q62" s="5">
        <v>8.2026733000000007</v>
      </c>
      <c r="R62" s="5">
        <v>8.2300903999999999</v>
      </c>
      <c r="S62" s="5">
        <v>8.2439601000000007</v>
      </c>
      <c r="T62" s="5">
        <v>8.2110634999999998</v>
      </c>
      <c r="U62" s="5">
        <v>7.2571801999999996</v>
      </c>
      <c r="V62" s="5">
        <v>7.2381805000000004</v>
      </c>
      <c r="W62" s="5">
        <v>7.1966891000000004</v>
      </c>
      <c r="X62" s="5">
        <v>7.1231042899999997</v>
      </c>
      <c r="Y62" s="5">
        <v>6.7336422499999999</v>
      </c>
      <c r="Z62" s="5">
        <v>6.7511922100000001</v>
      </c>
      <c r="AA62" s="5">
        <v>6.7803534499999998</v>
      </c>
      <c r="AB62" s="5">
        <v>6.6323010399999998</v>
      </c>
      <c r="AC62" s="5">
        <v>6.5011598499999996</v>
      </c>
      <c r="AD62" s="5">
        <v>6.4918083600000003</v>
      </c>
      <c r="AE62" s="5">
        <v>6.48217804</v>
      </c>
      <c r="AF62" s="6">
        <v>6.0255290099999996</v>
      </c>
    </row>
    <row r="63" spans="1:32" x14ac:dyDescent="0.25">
      <c r="A63" s="4" t="s">
        <v>6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>
        <v>20.48076307637</v>
      </c>
      <c r="M63" s="5">
        <v>20.89850435276</v>
      </c>
      <c r="N63" s="5">
        <v>20.457859199849999</v>
      </c>
      <c r="O63" s="5">
        <v>20.8887566973</v>
      </c>
      <c r="P63" s="5">
        <v>19.958563257600002</v>
      </c>
      <c r="Q63" s="5">
        <v>19.3286500295</v>
      </c>
      <c r="R63" s="5">
        <v>19.1069332838</v>
      </c>
      <c r="S63" s="5">
        <v>18.3149398742</v>
      </c>
      <c r="T63" s="5">
        <v>16.9305525569</v>
      </c>
      <c r="U63" s="5">
        <v>17.735250235599999</v>
      </c>
      <c r="V63" s="5">
        <v>16.7683288104</v>
      </c>
      <c r="W63" s="5">
        <v>14.806756096699999</v>
      </c>
      <c r="X63" s="5">
        <v>13.8312196778</v>
      </c>
      <c r="Y63" s="5">
        <v>12.811277414299999</v>
      </c>
      <c r="Z63" s="5">
        <v>12.4680759182</v>
      </c>
      <c r="AA63" s="5">
        <v>12.0551333029</v>
      </c>
      <c r="AB63" s="5">
        <v>12.599794471499999</v>
      </c>
      <c r="AC63" s="5">
        <v>13.3170251115</v>
      </c>
      <c r="AD63" s="5">
        <v>13.9619635281</v>
      </c>
      <c r="AE63" s="5">
        <v>14.607381004000001</v>
      </c>
      <c r="AF63" s="6">
        <v>13.864577430400001</v>
      </c>
    </row>
    <row r="64" spans="1:32" x14ac:dyDescent="0.25">
      <c r="A64" s="4" t="s">
        <v>7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>
        <v>141.731336992</v>
      </c>
      <c r="M64" s="5">
        <v>144.0579860608</v>
      </c>
      <c r="N64" s="5">
        <v>145.60788876060002</v>
      </c>
      <c r="O64" s="5">
        <v>158.97108806849999</v>
      </c>
      <c r="P64" s="5">
        <v>167.94482526120001</v>
      </c>
      <c r="Q64" s="5">
        <v>167.6727437726</v>
      </c>
      <c r="R64" s="5">
        <v>154.02019125460001</v>
      </c>
      <c r="S64" s="5">
        <v>157.81641843360001</v>
      </c>
      <c r="T64" s="5">
        <v>154.15421921880002</v>
      </c>
      <c r="U64" s="5">
        <v>141.96819687030001</v>
      </c>
      <c r="V64" s="5">
        <v>126.6153841523</v>
      </c>
      <c r="W64" s="5">
        <v>126.61235239840001</v>
      </c>
      <c r="X64" s="5">
        <v>117.9214914062</v>
      </c>
      <c r="Y64" s="5">
        <v>106.49655994220001</v>
      </c>
      <c r="Z64" s="5">
        <v>104.7937816971</v>
      </c>
      <c r="AA64" s="5">
        <v>91.429207794600003</v>
      </c>
      <c r="AB64" s="5">
        <v>100.2764071391</v>
      </c>
      <c r="AC64" s="5">
        <v>101.4782722682</v>
      </c>
      <c r="AD64" s="5">
        <v>98.675076511400007</v>
      </c>
      <c r="AE64" s="5">
        <v>96.159606528099999</v>
      </c>
      <c r="AF64" s="6">
        <v>77.288296273</v>
      </c>
    </row>
    <row r="65" spans="1:32" x14ac:dyDescent="0.25">
      <c r="A65" s="4" t="s">
        <v>8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>
        <v>0.91027619510000002</v>
      </c>
      <c r="M65" s="5">
        <v>0.86858646427000008</v>
      </c>
      <c r="N65" s="5">
        <v>0.86027083853999997</v>
      </c>
      <c r="O65" s="5">
        <v>0.84594906396000003</v>
      </c>
      <c r="P65" s="5">
        <v>0.86185797249999996</v>
      </c>
      <c r="Q65" s="5">
        <v>0.86953613659999995</v>
      </c>
      <c r="R65" s="5">
        <v>0.87759098913</v>
      </c>
      <c r="S65" s="5">
        <v>0.8803570514600001</v>
      </c>
      <c r="T65" s="5">
        <v>0.80345447319999996</v>
      </c>
      <c r="U65" s="5">
        <v>0.79090876168000002</v>
      </c>
      <c r="V65" s="5">
        <v>0.77748627363</v>
      </c>
      <c r="W65" s="5">
        <v>0.74217551990999997</v>
      </c>
      <c r="X65" s="5">
        <v>0.70428272333999997</v>
      </c>
      <c r="Y65" s="5">
        <v>0.63581047983999994</v>
      </c>
      <c r="Z65" s="5">
        <v>0.6306301031899999</v>
      </c>
      <c r="AA65" s="5">
        <v>0.64021380287999996</v>
      </c>
      <c r="AB65" s="5">
        <v>0.69898092622999997</v>
      </c>
      <c r="AC65" s="5">
        <v>0.73904678844000005</v>
      </c>
      <c r="AD65" s="5">
        <v>0.77413015038999999</v>
      </c>
      <c r="AE65" s="5">
        <v>0.74621458286999998</v>
      </c>
      <c r="AF65" s="6">
        <v>0.38905089788000002</v>
      </c>
    </row>
    <row r="66" spans="1:32" x14ac:dyDescent="0.25">
      <c r="A66" s="4" t="s">
        <v>9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>
        <v>5.2180824709999998</v>
      </c>
      <c r="M66" s="5">
        <v>5.1129490899999999</v>
      </c>
      <c r="N66" s="5">
        <v>4.9250242259999997</v>
      </c>
      <c r="O66" s="5">
        <v>5.0478984579999997</v>
      </c>
      <c r="P66" s="5">
        <v>5.3357899409999998</v>
      </c>
      <c r="Q66" s="5">
        <v>5.801548919</v>
      </c>
      <c r="R66" s="5">
        <v>6.0381430179999995</v>
      </c>
      <c r="S66" s="5">
        <v>6.3127690320000003</v>
      </c>
      <c r="T66" s="5">
        <v>6.4305067359999999</v>
      </c>
      <c r="U66" s="5">
        <v>5.7984829019999999</v>
      </c>
      <c r="V66" s="5">
        <v>5.9139059290000002</v>
      </c>
      <c r="W66" s="5">
        <v>6.0096217310000002</v>
      </c>
      <c r="X66" s="5">
        <v>6.0015426769999998</v>
      </c>
      <c r="Y66" s="5">
        <v>5.8945478940000005</v>
      </c>
      <c r="Z66" s="5">
        <v>6.0246102580000001</v>
      </c>
      <c r="AA66" s="5">
        <v>6.2432119870000005</v>
      </c>
      <c r="AB66" s="5">
        <v>6.6236675319999998</v>
      </c>
      <c r="AC66" s="5">
        <v>7.034199428</v>
      </c>
      <c r="AD66" s="5">
        <v>7.5055113650000003</v>
      </c>
      <c r="AE66" s="5">
        <v>7.6976866299999998</v>
      </c>
      <c r="AF66" s="6">
        <v>3.0530046660000001</v>
      </c>
    </row>
    <row r="67" spans="1:32" x14ac:dyDescent="0.25">
      <c r="A67" s="7" t="s">
        <v>10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>
        <f>SUM(L61:L66)/SUM($L61:$L66)*100</f>
        <v>100</v>
      </c>
      <c r="M67" s="5">
        <f t="shared" ref="M67:AF67" si="11">SUM(M61:M66)/SUM($L61:$L66)*100</f>
        <v>98.61114906742101</v>
      </c>
      <c r="N67" s="5">
        <f t="shared" si="11"/>
        <v>96.426950377888517</v>
      </c>
      <c r="O67" s="5">
        <f t="shared" si="11"/>
        <v>97.998207334942762</v>
      </c>
      <c r="P67" s="5">
        <f t="shared" si="11"/>
        <v>100.49757556583292</v>
      </c>
      <c r="Q67" s="5">
        <f t="shared" si="11"/>
        <v>98.198671448254899</v>
      </c>
      <c r="R67" s="5">
        <f t="shared" si="11"/>
        <v>92.956414277157336</v>
      </c>
      <c r="S67" s="5">
        <f t="shared" si="11"/>
        <v>91.533966609093525</v>
      </c>
      <c r="T67" s="5">
        <f t="shared" si="11"/>
        <v>86.834378570250109</v>
      </c>
      <c r="U67" s="5">
        <f t="shared" si="11"/>
        <v>80.587475539157055</v>
      </c>
      <c r="V67" s="5">
        <f t="shared" si="11"/>
        <v>75.054901499060833</v>
      </c>
      <c r="W67" s="5">
        <f t="shared" si="11"/>
        <v>71.608235624121193</v>
      </c>
      <c r="X67" s="5">
        <f t="shared" si="11"/>
        <v>66.805429883691673</v>
      </c>
      <c r="Y67" s="5">
        <f t="shared" si="11"/>
        <v>61.679508495887056</v>
      </c>
      <c r="Z67" s="5">
        <f t="shared" si="11"/>
        <v>59.174416689056677</v>
      </c>
      <c r="AA67" s="5">
        <f t="shared" si="11"/>
        <v>54.649668610391878</v>
      </c>
      <c r="AB67" s="5">
        <f t="shared" si="11"/>
        <v>55.771618914388824</v>
      </c>
      <c r="AC67" s="5">
        <f t="shared" si="11"/>
        <v>55.233844153832123</v>
      </c>
      <c r="AD67" s="5">
        <f t="shared" si="11"/>
        <v>53.353830341427354</v>
      </c>
      <c r="AE67" s="5">
        <f t="shared" si="11"/>
        <v>52.976073682857624</v>
      </c>
      <c r="AF67" s="5">
        <f t="shared" si="11"/>
        <v>45.07616030714636</v>
      </c>
    </row>
    <row r="68" spans="1:32" x14ac:dyDescent="0.25">
      <c r="A68" s="21" t="s">
        <v>16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</row>
    <row r="69" spans="1:32" x14ac:dyDescent="0.25">
      <c r="A69" s="4" t="s">
        <v>1</v>
      </c>
      <c r="B69" s="13">
        <v>16.277996355000003</v>
      </c>
      <c r="C69" s="13">
        <v>20.527930541999996</v>
      </c>
      <c r="D69" s="13">
        <v>25.248067441999996</v>
      </c>
      <c r="E69" s="13">
        <v>32.840970773000002</v>
      </c>
      <c r="F69" s="13">
        <v>40.513429047999999</v>
      </c>
      <c r="G69" s="13">
        <v>49.108141677000006</v>
      </c>
      <c r="H69" s="13">
        <v>57.367397208</v>
      </c>
      <c r="I69" s="13">
        <v>66.325354043999994</v>
      </c>
      <c r="J69" s="13">
        <v>74.656070716000002</v>
      </c>
      <c r="K69" s="13">
        <v>81.294977185999997</v>
      </c>
      <c r="L69" s="13">
        <v>97.676966577999991</v>
      </c>
      <c r="M69" s="13">
        <v>97.657449330000006</v>
      </c>
      <c r="N69" s="13">
        <v>95.922742549999995</v>
      </c>
      <c r="O69" s="13">
        <v>94.70107963000001</v>
      </c>
      <c r="P69" s="13">
        <v>91.641609720000019</v>
      </c>
      <c r="Q69" s="13">
        <v>90.323139999999995</v>
      </c>
      <c r="R69" s="13">
        <v>86.554479999999998</v>
      </c>
      <c r="S69" s="13">
        <v>82.124610000000004</v>
      </c>
      <c r="T69" s="13">
        <v>76.262590000000003</v>
      </c>
      <c r="U69" s="13">
        <v>73.31447</v>
      </c>
      <c r="V69" s="13">
        <v>66.561960000000013</v>
      </c>
      <c r="W69" s="13">
        <v>61.848849999999999</v>
      </c>
      <c r="X69" s="13">
        <v>55.150040000000004</v>
      </c>
      <c r="Y69" s="13">
        <v>51.221920000000004</v>
      </c>
      <c r="Z69" s="13">
        <v>48.445500000000003</v>
      </c>
      <c r="AA69" s="13">
        <v>46.455880000000001</v>
      </c>
      <c r="AB69" s="13">
        <v>45.038040000000002</v>
      </c>
      <c r="AC69" s="13">
        <v>44.004940000000005</v>
      </c>
      <c r="AD69" s="13">
        <v>42.456659999999999</v>
      </c>
      <c r="AE69" s="13">
        <v>41.728409999999997</v>
      </c>
      <c r="AF69" s="13">
        <v>35.05939</v>
      </c>
    </row>
    <row r="70" spans="1:32" x14ac:dyDescent="0.25">
      <c r="A70" s="4" t="s">
        <v>2</v>
      </c>
      <c r="B70" s="13">
        <v>2.2662231610000001</v>
      </c>
      <c r="C70" s="13">
        <v>0.55180462599999991</v>
      </c>
      <c r="D70" s="13">
        <v>0.57981257099999994</v>
      </c>
      <c r="E70" s="13">
        <v>0.57910368199999995</v>
      </c>
      <c r="F70" s="13">
        <v>0.58294933699999996</v>
      </c>
      <c r="G70" s="13">
        <v>0.60514375199999992</v>
      </c>
      <c r="H70" s="13">
        <v>0.6407158850000001</v>
      </c>
      <c r="I70" s="13">
        <v>0.66171709999999995</v>
      </c>
      <c r="J70" s="13">
        <v>0.69793912899999977</v>
      </c>
      <c r="K70" s="13">
        <v>0.72039883300000007</v>
      </c>
      <c r="L70" s="13">
        <v>0.72453253200000012</v>
      </c>
      <c r="M70" s="13">
        <v>0.75917515899999999</v>
      </c>
      <c r="N70" s="13">
        <v>0.77069321899999998</v>
      </c>
      <c r="O70" s="13">
        <v>0.78593642399999974</v>
      </c>
      <c r="P70" s="13">
        <v>0.80452051899999977</v>
      </c>
      <c r="Q70" s="13">
        <v>0.82767999999999997</v>
      </c>
      <c r="R70" s="13">
        <v>0.87012</v>
      </c>
      <c r="S70" s="13">
        <v>0.97048000000000001</v>
      </c>
      <c r="T70" s="13">
        <v>1.0724100000000001</v>
      </c>
      <c r="U70" s="13">
        <v>1.1532100000000001</v>
      </c>
      <c r="V70" s="13">
        <v>1.31819</v>
      </c>
      <c r="W70" s="13">
        <v>1.50654</v>
      </c>
      <c r="X70" s="13">
        <v>1.6463699999999999</v>
      </c>
      <c r="Y70" s="13">
        <v>1.8038000000000001</v>
      </c>
      <c r="Z70" s="13">
        <v>1.9673</v>
      </c>
      <c r="AA70" s="13">
        <v>2.2160000000000002</v>
      </c>
      <c r="AB70" s="13">
        <v>2.4538700000000002</v>
      </c>
      <c r="AC70" s="13">
        <v>2.7141600000000001</v>
      </c>
      <c r="AD70" s="13">
        <v>2.9587400000000001</v>
      </c>
      <c r="AE70" s="13">
        <v>3.1374900000000001</v>
      </c>
      <c r="AF70" s="13">
        <v>3.0250900000000001</v>
      </c>
    </row>
    <row r="71" spans="1:32" x14ac:dyDescent="0.25">
      <c r="A71" s="4" t="s">
        <v>3</v>
      </c>
      <c r="B71" s="13">
        <v>0.13180087069999996</v>
      </c>
      <c r="C71" s="13">
        <v>0.13254156569999997</v>
      </c>
      <c r="D71" s="13">
        <v>0.13912843200000002</v>
      </c>
      <c r="E71" s="13">
        <v>0.1442460907</v>
      </c>
      <c r="F71" s="13">
        <v>0.14652877710000001</v>
      </c>
      <c r="G71" s="13">
        <v>0.14627854780000002</v>
      </c>
      <c r="H71" s="13">
        <v>0.14503224929999997</v>
      </c>
      <c r="I71" s="13">
        <v>0.14867275830000001</v>
      </c>
      <c r="J71" s="13">
        <v>0.15784357660000001</v>
      </c>
      <c r="K71" s="13">
        <v>0.16612456225000002</v>
      </c>
      <c r="L71" s="13">
        <v>0.16098815391000004</v>
      </c>
      <c r="M71" s="13">
        <v>0.16826882198000004</v>
      </c>
      <c r="N71" s="13">
        <v>0.17371882159999999</v>
      </c>
      <c r="O71" s="13">
        <v>0.18226800510000007</v>
      </c>
      <c r="P71" s="13">
        <v>0.18653091859999998</v>
      </c>
      <c r="Q71" s="13">
        <v>0.17864579999999999</v>
      </c>
      <c r="R71" s="13">
        <v>0.18217829999999999</v>
      </c>
      <c r="S71" s="13">
        <v>0.18203330000000001</v>
      </c>
      <c r="T71" s="13">
        <v>0.1917798</v>
      </c>
      <c r="U71" s="13">
        <v>0.1924447</v>
      </c>
      <c r="V71" s="13">
        <v>0.1920502</v>
      </c>
      <c r="W71" s="13">
        <v>0.18920999999999999</v>
      </c>
      <c r="X71" s="13">
        <v>0.1816246</v>
      </c>
      <c r="Y71" s="13">
        <v>0.1783016</v>
      </c>
      <c r="Z71" s="13">
        <v>0.18230730000000001</v>
      </c>
      <c r="AA71" s="13">
        <v>0.1834546</v>
      </c>
      <c r="AB71" s="13">
        <v>0.1773981</v>
      </c>
      <c r="AC71" s="13">
        <v>0.17538090000000001</v>
      </c>
      <c r="AD71" s="13">
        <v>0.17390130000000001</v>
      </c>
      <c r="AE71" s="13">
        <v>0.18034430000000001</v>
      </c>
      <c r="AF71" s="13">
        <v>0.15542239999999999</v>
      </c>
    </row>
    <row r="72" spans="1:32" x14ac:dyDescent="0.25">
      <c r="A72" s="4" t="s">
        <v>4</v>
      </c>
      <c r="B72" s="13">
        <v>18.676020386700003</v>
      </c>
      <c r="C72" s="13">
        <v>21.212276733699994</v>
      </c>
      <c r="D72" s="13">
        <v>25.967008444999998</v>
      </c>
      <c r="E72" s="13">
        <v>33.564320545700006</v>
      </c>
      <c r="F72" s="13">
        <v>41.242907162100003</v>
      </c>
      <c r="G72" s="13">
        <v>49.859563976800004</v>
      </c>
      <c r="H72" s="13">
        <v>58.1531453423</v>
      </c>
      <c r="I72" s="13">
        <v>67.135743902299993</v>
      </c>
      <c r="J72" s="13">
        <v>75.511853421600009</v>
      </c>
      <c r="K72" s="13">
        <v>82.181500581250006</v>
      </c>
      <c r="L72" s="13">
        <v>98.562487263909986</v>
      </c>
      <c r="M72" s="13">
        <v>98.584893310980007</v>
      </c>
      <c r="N72" s="13">
        <v>96.867154590599995</v>
      </c>
      <c r="O72" s="13">
        <v>95.669284059100008</v>
      </c>
      <c r="P72" s="13">
        <v>92.632661157600012</v>
      </c>
      <c r="Q72" s="13">
        <v>91.329499999999996</v>
      </c>
      <c r="R72" s="13">
        <v>87.606800000000007</v>
      </c>
      <c r="S72" s="13">
        <v>83.277100000000004</v>
      </c>
      <c r="T72" s="13">
        <v>77.526799999999994</v>
      </c>
      <c r="U72" s="13">
        <v>74.660200000000003</v>
      </c>
      <c r="V72" s="13">
        <v>68.072199999999995</v>
      </c>
      <c r="W72" s="13">
        <v>63.544600000000003</v>
      </c>
      <c r="X72" s="13">
        <v>56.978000000000002</v>
      </c>
      <c r="Y72" s="13">
        <v>53.204000000000001</v>
      </c>
      <c r="Z72" s="13">
        <v>50.595100000000002</v>
      </c>
      <c r="AA72" s="13">
        <v>48.8553</v>
      </c>
      <c r="AB72" s="13">
        <v>47.6693</v>
      </c>
      <c r="AC72" s="13">
        <v>46.894500000000001</v>
      </c>
      <c r="AD72" s="13">
        <v>45.589300000000001</v>
      </c>
      <c r="AE72" s="13">
        <v>45.046199999999999</v>
      </c>
      <c r="AF72" s="13">
        <v>38.24</v>
      </c>
    </row>
    <row r="73" spans="1:32" x14ac:dyDescent="0.25">
      <c r="A73" s="4" t="s">
        <v>5</v>
      </c>
      <c r="B73" s="13">
        <v>0.1121852485</v>
      </c>
      <c r="C73" s="13">
        <v>4.9344117E-2</v>
      </c>
      <c r="D73" s="13">
        <v>4.7854169899999993E-2</v>
      </c>
      <c r="E73" s="13">
        <v>4.4919727799999996E-2</v>
      </c>
      <c r="F73" s="13">
        <v>4.2169789199999988E-2</v>
      </c>
      <c r="G73" s="13">
        <v>4.0577263699999998E-2</v>
      </c>
      <c r="H73" s="13">
        <v>3.82584942E-2</v>
      </c>
      <c r="I73" s="13">
        <v>3.50969057E-2</v>
      </c>
      <c r="J73" s="13">
        <v>3.2575216299999994E-2</v>
      </c>
      <c r="K73" s="13">
        <v>3.0713089299999996E-2</v>
      </c>
      <c r="L73" s="13">
        <v>3.0704032500000002E-2</v>
      </c>
      <c r="M73" s="13">
        <v>2.7139343800000004E-2</v>
      </c>
      <c r="N73" s="13">
        <v>2.5813095099999999E-2</v>
      </c>
      <c r="O73" s="13">
        <v>2.5499836900000006E-2</v>
      </c>
      <c r="P73" s="13">
        <v>2.4888228299999999E-2</v>
      </c>
      <c r="Q73" s="13">
        <v>2.2966974799999998E-2</v>
      </c>
      <c r="R73" s="13">
        <v>2.2490420000000001E-2</v>
      </c>
      <c r="S73" s="13">
        <v>2.2932850000000001E-2</v>
      </c>
      <c r="T73" s="13">
        <v>2.2592310000000001E-2</v>
      </c>
      <c r="U73" s="13">
        <v>2.0327270000000001E-2</v>
      </c>
      <c r="V73" s="13">
        <v>2.0333810000000001E-2</v>
      </c>
      <c r="W73" s="13">
        <v>2.051215E-2</v>
      </c>
      <c r="X73" s="13">
        <v>1.9616000000000001E-2</v>
      </c>
      <c r="Y73" s="13">
        <v>1.8924369999999999E-2</v>
      </c>
      <c r="Z73" s="13">
        <v>1.7494530000000001E-2</v>
      </c>
      <c r="AA73" s="13">
        <v>1.778544E-2</v>
      </c>
      <c r="AB73" s="13">
        <v>1.7794330000000001E-2</v>
      </c>
      <c r="AC73" s="13">
        <v>1.666567E-2</v>
      </c>
      <c r="AD73" s="13">
        <v>1.5460649999999999E-2</v>
      </c>
      <c r="AE73" s="13">
        <v>1.570587E-2</v>
      </c>
      <c r="AF73" s="13">
        <v>1.416677E-2</v>
      </c>
    </row>
    <row r="74" spans="1:32" x14ac:dyDescent="0.25">
      <c r="A74" s="4" t="s">
        <v>6</v>
      </c>
      <c r="B74" s="13">
        <v>4.2248156370000005E-2</v>
      </c>
      <c r="C74" s="13">
        <v>4.4048683150000004E-2</v>
      </c>
      <c r="D74" s="13">
        <v>4.5482101794000009E-2</v>
      </c>
      <c r="E74" s="13">
        <v>4.6038028383999993E-2</v>
      </c>
      <c r="F74" s="13">
        <v>4.6402910852999996E-2</v>
      </c>
      <c r="G74" s="13">
        <v>4.5507638692000009E-2</v>
      </c>
      <c r="H74" s="13">
        <v>4.7756296936999995E-2</v>
      </c>
      <c r="I74" s="13">
        <v>4.6836368107999994E-2</v>
      </c>
      <c r="J74" s="13">
        <v>4.9385933857999997E-2</v>
      </c>
      <c r="K74" s="13">
        <v>5.0197608595000012E-2</v>
      </c>
      <c r="L74" s="13">
        <v>4.4837060307000007E-2</v>
      </c>
      <c r="M74" s="13">
        <v>4.4747152887E-2</v>
      </c>
      <c r="N74" s="13">
        <v>4.6480987108999998E-2</v>
      </c>
      <c r="O74" s="13">
        <v>4.8372631023999989E-2</v>
      </c>
      <c r="P74" s="13">
        <v>4.9269972182000001E-2</v>
      </c>
      <c r="Q74" s="13">
        <v>4.6356693819999996E-2</v>
      </c>
      <c r="R74" s="13">
        <v>4.5915534849999995E-2</v>
      </c>
      <c r="S74" s="13">
        <v>4.7270600000000003E-2</v>
      </c>
      <c r="T74" s="13">
        <v>4.6649799999999998E-2</v>
      </c>
      <c r="U74" s="13">
        <v>4.9744700000000003E-2</v>
      </c>
      <c r="V74" s="13">
        <v>4.7565799999999998E-2</v>
      </c>
      <c r="W74" s="13">
        <v>5.1388900000000001E-2</v>
      </c>
      <c r="X74" s="13">
        <v>4.69737E-2</v>
      </c>
      <c r="Y74" s="13">
        <v>4.3957799999999998E-2</v>
      </c>
      <c r="Z74" s="13">
        <v>3.7127199999999999E-2</v>
      </c>
      <c r="AA74" s="13">
        <v>3.6836099999999997E-2</v>
      </c>
      <c r="AB74" s="13">
        <v>3.70785E-2</v>
      </c>
      <c r="AC74" s="13">
        <v>3.8229600000000002E-2</v>
      </c>
      <c r="AD74" s="13">
        <v>3.5076400000000001E-2</v>
      </c>
      <c r="AE74" s="13">
        <v>3.7206000000000003E-2</v>
      </c>
      <c r="AF74" s="13">
        <v>3.2323299999999999E-2</v>
      </c>
    </row>
    <row r="75" spans="1:32" x14ac:dyDescent="0.25">
      <c r="A75" s="4" t="s">
        <v>7</v>
      </c>
      <c r="B75" s="13">
        <v>9.7370121775000013E-2</v>
      </c>
      <c r="C75" s="13">
        <v>9.1863319742000002E-2</v>
      </c>
      <c r="D75" s="13">
        <v>9.1434725194999997E-2</v>
      </c>
      <c r="E75" s="13">
        <v>9.6311653684000006E-2</v>
      </c>
      <c r="F75" s="13">
        <v>9.6465402245000012E-2</v>
      </c>
      <c r="G75" s="13">
        <v>9.7701885492000012E-2</v>
      </c>
      <c r="H75" s="13">
        <v>0.105297692254</v>
      </c>
      <c r="I75" s="13">
        <v>0.121353785326</v>
      </c>
      <c r="J75" s="13">
        <v>0.12497638849500002</v>
      </c>
      <c r="K75" s="13">
        <v>0.12534596954800001</v>
      </c>
      <c r="L75" s="13">
        <v>0.129611033716</v>
      </c>
      <c r="M75" s="13">
        <v>0.13753824813299997</v>
      </c>
      <c r="N75" s="13">
        <v>0.13757604791700001</v>
      </c>
      <c r="O75" s="13">
        <v>0.15442368581099999</v>
      </c>
      <c r="P75" s="13">
        <v>0.16709470455100001</v>
      </c>
      <c r="Q75" s="13">
        <v>0.17146583212200001</v>
      </c>
      <c r="R75" s="13">
        <v>0.197187111635</v>
      </c>
      <c r="S75" s="13">
        <v>0.20833954131099999</v>
      </c>
      <c r="T75" s="13">
        <v>0.20897280149899999</v>
      </c>
      <c r="U75" s="13">
        <v>0.20598987258900001</v>
      </c>
      <c r="V75" s="13">
        <v>0.20078735269299999</v>
      </c>
      <c r="W75" s="13">
        <v>0.189862308191</v>
      </c>
      <c r="X75" s="13">
        <v>0.178845942802</v>
      </c>
      <c r="Y75" s="13">
        <v>0.15948228015499999</v>
      </c>
      <c r="Z75" s="13">
        <v>0.16588869739500001</v>
      </c>
      <c r="AA75" s="13">
        <v>0.15720137395700001</v>
      </c>
      <c r="AB75" s="13">
        <v>0.16932998770900001</v>
      </c>
      <c r="AC75" s="13">
        <v>0.16232923600200003</v>
      </c>
      <c r="AD75" s="13">
        <v>0.13606333757700001</v>
      </c>
      <c r="AE75" s="13">
        <v>0.15412512736200001</v>
      </c>
      <c r="AF75" s="13">
        <v>0.15050359958189999</v>
      </c>
    </row>
    <row r="76" spans="1:32" x14ac:dyDescent="0.25">
      <c r="A76" s="4" t="s">
        <v>8</v>
      </c>
      <c r="B76" s="13">
        <v>0.1243816492</v>
      </c>
      <c r="C76" s="13">
        <v>0.1150003599</v>
      </c>
      <c r="D76" s="13">
        <v>0.1121165885</v>
      </c>
      <c r="E76" s="13">
        <v>0.10924509039999999</v>
      </c>
      <c r="F76" s="13">
        <v>0.1090550396</v>
      </c>
      <c r="G76" s="13">
        <v>0.11211937320000001</v>
      </c>
      <c r="H76" s="13">
        <v>0.1139700315</v>
      </c>
      <c r="I76" s="13">
        <v>0.1227721361</v>
      </c>
      <c r="J76" s="13">
        <v>0.12669378989999999</v>
      </c>
      <c r="K76" s="13">
        <v>0.13208720169999999</v>
      </c>
      <c r="L76" s="13">
        <v>0.1392023587</v>
      </c>
      <c r="M76" s="13">
        <v>0.13370689600000002</v>
      </c>
      <c r="N76" s="13">
        <v>0.13185410759999999</v>
      </c>
      <c r="O76" s="13">
        <v>0.13077288780000002</v>
      </c>
      <c r="P76" s="13">
        <v>0.12131991890000002</v>
      </c>
      <c r="Q76" s="13">
        <v>0.13280663739999998</v>
      </c>
      <c r="R76" s="13">
        <v>0.1363117623</v>
      </c>
      <c r="S76" s="13">
        <v>0.1390694871</v>
      </c>
      <c r="T76" s="13">
        <v>0.13783974360000001</v>
      </c>
      <c r="U76" s="13">
        <v>0.13200209159999998</v>
      </c>
      <c r="V76" s="13">
        <v>0.1239985413</v>
      </c>
      <c r="W76" s="13">
        <v>0.11340177429999999</v>
      </c>
      <c r="X76" s="13">
        <v>0.11640392489999998</v>
      </c>
      <c r="Y76" s="13">
        <v>0.1092538646</v>
      </c>
      <c r="Z76" s="13">
        <v>0.1049843874</v>
      </c>
      <c r="AA76" s="13">
        <v>0.1058330829</v>
      </c>
      <c r="AB76" s="13">
        <v>0.1112707345</v>
      </c>
      <c r="AC76" s="13">
        <v>0.11555167229999999</v>
      </c>
      <c r="AD76" s="13">
        <v>0.1172790447</v>
      </c>
      <c r="AE76" s="13">
        <v>0.12011968110000001</v>
      </c>
      <c r="AF76" s="13">
        <v>5.5819282800000002E-2</v>
      </c>
    </row>
    <row r="77" spans="1:32" x14ac:dyDescent="0.25">
      <c r="A77" s="4" t="s">
        <v>9</v>
      </c>
      <c r="B77" s="13">
        <v>0.6478810530000001</v>
      </c>
      <c r="C77" s="13">
        <v>0.64248459849999995</v>
      </c>
      <c r="D77" s="13">
        <v>0.70423498610000002</v>
      </c>
      <c r="E77" s="13">
        <v>0.7501898977</v>
      </c>
      <c r="F77" s="13">
        <v>0.78414833530000005</v>
      </c>
      <c r="G77" s="13">
        <v>0.81414414070000007</v>
      </c>
      <c r="H77" s="13">
        <v>0.85665974869999995</v>
      </c>
      <c r="I77" s="13">
        <v>0.88458887630000005</v>
      </c>
      <c r="J77" s="13">
        <v>0.90975167160000003</v>
      </c>
      <c r="K77" s="13">
        <v>0.97998323020000011</v>
      </c>
      <c r="L77" s="13">
        <v>1.040066484</v>
      </c>
      <c r="M77" s="13">
        <v>1.015863245</v>
      </c>
      <c r="N77" s="13">
        <v>1.008075302</v>
      </c>
      <c r="O77" s="13">
        <v>1.0268336936</v>
      </c>
      <c r="P77" s="13">
        <v>1.0698531812000001</v>
      </c>
      <c r="Q77" s="13">
        <v>1.2378214839000001</v>
      </c>
      <c r="R77" s="13">
        <v>1.30363926535</v>
      </c>
      <c r="S77" s="13">
        <v>1.3535720711600001</v>
      </c>
      <c r="T77" s="13">
        <v>1.3703415986</v>
      </c>
      <c r="U77" s="13">
        <v>1.33138593594</v>
      </c>
      <c r="V77" s="13">
        <v>1.3177973141599999</v>
      </c>
      <c r="W77" s="13">
        <v>1.2665600548400002</v>
      </c>
      <c r="X77" s="13">
        <v>1.3603544809500001</v>
      </c>
      <c r="Y77" s="13">
        <v>1.38362694665</v>
      </c>
      <c r="Z77" s="13">
        <v>1.3369974676499998</v>
      </c>
      <c r="AA77" s="13">
        <v>1.3356016077999999</v>
      </c>
      <c r="AB77" s="13">
        <v>1.4393503028900001</v>
      </c>
      <c r="AC77" s="13">
        <v>1.5782928599999999</v>
      </c>
      <c r="AD77" s="13">
        <v>1.6251347519999999</v>
      </c>
      <c r="AE77" s="13">
        <v>1.6123281789999999</v>
      </c>
      <c r="AF77" s="13">
        <v>0.74085058500000012</v>
      </c>
    </row>
    <row r="78" spans="1:32" x14ac:dyDescent="0.25">
      <c r="A78" s="7" t="s">
        <v>10</v>
      </c>
      <c r="B78" s="5">
        <f>SUM(B72:B77)/SUM($B72:$B77)*100</f>
        <v>100</v>
      </c>
      <c r="C78" s="5">
        <f t="shared" ref="C78:AF78" si="12">SUM(C72:C77)/SUM($B72:$B77)*100</f>
        <v>112.46152488745835</v>
      </c>
      <c r="D78" s="5">
        <f t="shared" si="12"/>
        <v>136.89346419019753</v>
      </c>
      <c r="E78" s="5">
        <f t="shared" si="12"/>
        <v>175.68970948765792</v>
      </c>
      <c r="F78" s="5">
        <f t="shared" si="12"/>
        <v>214.8272211448203</v>
      </c>
      <c r="G78" s="5">
        <f t="shared" si="12"/>
        <v>258.72786893416378</v>
      </c>
      <c r="H78" s="5">
        <f t="shared" si="12"/>
        <v>301.09049144528365</v>
      </c>
      <c r="I78" s="5">
        <f t="shared" si="12"/>
        <v>346.93447449059948</v>
      </c>
      <c r="J78" s="5">
        <f t="shared" si="12"/>
        <v>389.61877640267215</v>
      </c>
      <c r="K78" s="5">
        <f t="shared" si="12"/>
        <v>423.85512972671251</v>
      </c>
      <c r="L78" s="5">
        <f t="shared" si="12"/>
        <v>507.34248119633429</v>
      </c>
      <c r="M78" s="5">
        <f t="shared" si="12"/>
        <v>507.32715113006657</v>
      </c>
      <c r="N78" s="5">
        <f t="shared" si="12"/>
        <v>498.56102689835222</v>
      </c>
      <c r="O78" s="5">
        <f t="shared" si="12"/>
        <v>492.66375670475685</v>
      </c>
      <c r="P78" s="5">
        <f t="shared" si="12"/>
        <v>477.48565272047011</v>
      </c>
      <c r="Q78" s="5">
        <f t="shared" si="12"/>
        <v>471.77923344105449</v>
      </c>
      <c r="R78" s="5">
        <f t="shared" si="12"/>
        <v>453.36015946072104</v>
      </c>
      <c r="S78" s="5">
        <f t="shared" si="12"/>
        <v>431.71528231993079</v>
      </c>
      <c r="T78" s="5">
        <f t="shared" si="12"/>
        <v>402.60328698816119</v>
      </c>
      <c r="U78" s="5">
        <f t="shared" si="12"/>
        <v>387.81377646250218</v>
      </c>
      <c r="V78" s="5">
        <f t="shared" si="12"/>
        <v>354.22525890362664</v>
      </c>
      <c r="W78" s="5">
        <f t="shared" si="12"/>
        <v>330.8935968631406</v>
      </c>
      <c r="X78" s="5">
        <f t="shared" si="12"/>
        <v>297.96921807609044</v>
      </c>
      <c r="Y78" s="5">
        <f t="shared" si="12"/>
        <v>278.77666902270954</v>
      </c>
      <c r="Z78" s="5">
        <f t="shared" si="12"/>
        <v>265.26579959912169</v>
      </c>
      <c r="AA78" s="5">
        <f t="shared" si="12"/>
        <v>256.38749001642236</v>
      </c>
      <c r="AB78" s="5">
        <f t="shared" si="12"/>
        <v>250.98429676996182</v>
      </c>
      <c r="AC78" s="5">
        <f t="shared" si="12"/>
        <v>247.74291601231008</v>
      </c>
      <c r="AD78" s="5">
        <f t="shared" si="12"/>
        <v>241.20865614256286</v>
      </c>
      <c r="AE78" s="5">
        <f t="shared" si="12"/>
        <v>238.50496586338048</v>
      </c>
      <c r="AF78" s="5">
        <f t="shared" si="12"/>
        <v>199.15477684460174</v>
      </c>
    </row>
    <row r="79" spans="1:32" x14ac:dyDescent="0.25">
      <c r="A79" s="23" t="s">
        <v>17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</row>
    <row r="80" spans="1:32" x14ac:dyDescent="0.25">
      <c r="A80" s="4" t="s">
        <v>1</v>
      </c>
      <c r="B80" s="13">
        <v>185.67102</v>
      </c>
      <c r="C80" s="13">
        <v>176.12219999999999</v>
      </c>
      <c r="D80" s="13">
        <v>171.88740999999999</v>
      </c>
      <c r="E80" s="13">
        <v>160.67251999999999</v>
      </c>
      <c r="F80" s="13">
        <v>149.93895000000001</v>
      </c>
      <c r="G80" s="13">
        <v>141.03106</v>
      </c>
      <c r="H80" s="13">
        <v>134.13888</v>
      </c>
      <c r="I80" s="13">
        <v>125.17735</v>
      </c>
      <c r="J80" s="13">
        <v>117.59233</v>
      </c>
      <c r="K80" s="13">
        <v>109.41647</v>
      </c>
      <c r="L80" s="13">
        <v>97.209860000000006</v>
      </c>
      <c r="M80" s="13">
        <v>90.261030000000005</v>
      </c>
      <c r="N80" s="13">
        <v>83.035659999999993</v>
      </c>
      <c r="O80" s="13">
        <v>76.266729999999995</v>
      </c>
      <c r="P80" s="13">
        <v>69.645989999999998</v>
      </c>
      <c r="Q80" s="25">
        <v>63.33708</v>
      </c>
      <c r="R80" s="25">
        <v>57.479159999999993</v>
      </c>
      <c r="S80" s="25">
        <v>52.632849999999998</v>
      </c>
      <c r="T80" s="25">
        <v>47.489230000000006</v>
      </c>
      <c r="U80" s="25">
        <v>44.01408</v>
      </c>
      <c r="V80" s="25">
        <v>40.042000000000002</v>
      </c>
      <c r="W80" s="25">
        <v>36.733240000000002</v>
      </c>
      <c r="X80" s="25">
        <v>33.352980000000002</v>
      </c>
      <c r="Y80" s="25">
        <v>31.46255</v>
      </c>
      <c r="Z80" s="25">
        <v>30.42435</v>
      </c>
      <c r="AA80" s="25">
        <v>29.828199999999999</v>
      </c>
      <c r="AB80" s="25">
        <v>29.57301</v>
      </c>
      <c r="AC80" s="25">
        <v>29.82066</v>
      </c>
      <c r="AD80" s="25">
        <v>29.39855</v>
      </c>
      <c r="AE80" s="25">
        <v>29.863870000000002</v>
      </c>
      <c r="AF80" s="25">
        <v>25.443080000000002</v>
      </c>
    </row>
    <row r="81" spans="1:32" x14ac:dyDescent="0.25">
      <c r="A81" s="4" t="s">
        <v>2</v>
      </c>
      <c r="B81" s="13">
        <v>13.302580000000001</v>
      </c>
      <c r="C81" s="13">
        <v>13.156779999999999</v>
      </c>
      <c r="D81" s="13">
        <v>13.42595</v>
      </c>
      <c r="E81" s="13">
        <v>13.14649</v>
      </c>
      <c r="F81" s="13">
        <v>13.08154</v>
      </c>
      <c r="G81" s="13">
        <v>13.108919999999999</v>
      </c>
      <c r="H81" s="13">
        <v>13.384309999999999</v>
      </c>
      <c r="I81" s="13">
        <v>13.43773</v>
      </c>
      <c r="J81" s="13">
        <v>13.754770000000001</v>
      </c>
      <c r="K81" s="13">
        <v>13.64526</v>
      </c>
      <c r="L81" s="13">
        <v>13.39293</v>
      </c>
      <c r="M81" s="13">
        <v>13.94768</v>
      </c>
      <c r="N81" s="13">
        <v>13.85994</v>
      </c>
      <c r="O81" s="13">
        <v>14.012409999999999</v>
      </c>
      <c r="P81" s="13">
        <v>14.39542</v>
      </c>
      <c r="Q81" s="25">
        <v>14.55142</v>
      </c>
      <c r="R81" s="25">
        <v>14.18793</v>
      </c>
      <c r="S81" s="25">
        <v>13.35202</v>
      </c>
      <c r="T81" s="25">
        <v>11.689959999999999</v>
      </c>
      <c r="U81" s="25">
        <v>10.161289999999999</v>
      </c>
      <c r="V81" s="25">
        <v>9.4862400000000004</v>
      </c>
      <c r="W81" s="25">
        <v>8.8927899999999998</v>
      </c>
      <c r="X81" s="25">
        <v>7.8802000000000003</v>
      </c>
      <c r="Y81" s="25">
        <v>7.0531899999999998</v>
      </c>
      <c r="Z81" s="25">
        <v>6.6349099999999996</v>
      </c>
      <c r="AA81" s="25">
        <v>6.3641500000000004</v>
      </c>
      <c r="AB81" s="25">
        <v>6.0967399999999996</v>
      </c>
      <c r="AC81" s="25">
        <v>5.9816000000000003</v>
      </c>
      <c r="AD81" s="25">
        <v>5.7710800000000004</v>
      </c>
      <c r="AE81" s="25">
        <v>5.6407400000000001</v>
      </c>
      <c r="AF81" s="25">
        <v>5.2904499999999999</v>
      </c>
    </row>
    <row r="82" spans="1:32" x14ac:dyDescent="0.25">
      <c r="A82" s="4" t="s">
        <v>3</v>
      </c>
      <c r="B82" s="13">
        <v>18.870920000000002</v>
      </c>
      <c r="C82" s="13">
        <v>17.82244</v>
      </c>
      <c r="D82" s="13">
        <v>17.926780000000001</v>
      </c>
      <c r="E82" s="13">
        <v>18.791329999999999</v>
      </c>
      <c r="F82" s="13">
        <v>18.929870000000001</v>
      </c>
      <c r="G82" s="13">
        <v>18.772749999999998</v>
      </c>
      <c r="H82" s="13">
        <v>18.63017</v>
      </c>
      <c r="I82" s="13">
        <v>18.985499999999998</v>
      </c>
      <c r="J82" s="13">
        <v>19.91779</v>
      </c>
      <c r="K82" s="13">
        <v>20.547640000000001</v>
      </c>
      <c r="L82" s="13">
        <v>19.72344</v>
      </c>
      <c r="M82" s="13">
        <v>19.24728</v>
      </c>
      <c r="N82" s="13">
        <v>19.045770000000001</v>
      </c>
      <c r="O82" s="13">
        <v>18.920000000000002</v>
      </c>
      <c r="P82" s="13">
        <v>18.42145</v>
      </c>
      <c r="Q82" s="25">
        <v>16.373850000000001</v>
      </c>
      <c r="R82" s="25">
        <v>15.469900000000001</v>
      </c>
      <c r="S82" s="25">
        <v>14.51285</v>
      </c>
      <c r="T82" s="25">
        <v>14.386760000000001</v>
      </c>
      <c r="U82" s="25">
        <v>13.46139</v>
      </c>
      <c r="V82" s="25">
        <v>12.96256</v>
      </c>
      <c r="W82" s="25">
        <v>12.26789</v>
      </c>
      <c r="X82" s="25">
        <v>11.372450000000001</v>
      </c>
      <c r="Y82" s="25">
        <v>11.16755</v>
      </c>
      <c r="Z82" s="25">
        <v>11.096349999999999</v>
      </c>
      <c r="AA82" s="25">
        <v>10.826549999999999</v>
      </c>
      <c r="AB82" s="25">
        <v>10.340909999999999</v>
      </c>
      <c r="AC82" s="25">
        <v>10.198790000000001</v>
      </c>
      <c r="AD82" s="25">
        <v>9.8743700000000008</v>
      </c>
      <c r="AE82" s="25">
        <v>10.05293</v>
      </c>
      <c r="AF82" s="25">
        <v>8.7057199999999995</v>
      </c>
    </row>
    <row r="83" spans="1:32" x14ac:dyDescent="0.25">
      <c r="A83" s="4" t="s">
        <v>4</v>
      </c>
      <c r="B83" s="13">
        <v>217.86089999999999</v>
      </c>
      <c r="C83" s="13">
        <v>207.11453</v>
      </c>
      <c r="D83" s="13">
        <v>203.26621</v>
      </c>
      <c r="E83" s="13">
        <v>192.62339</v>
      </c>
      <c r="F83" s="13">
        <v>181.96270000000001</v>
      </c>
      <c r="G83" s="13">
        <v>172.93030999999999</v>
      </c>
      <c r="H83" s="13">
        <v>166.16783000000001</v>
      </c>
      <c r="I83" s="13">
        <v>157.61709999999999</v>
      </c>
      <c r="J83" s="13">
        <v>151.27979999999999</v>
      </c>
      <c r="K83" s="13">
        <v>143.62411</v>
      </c>
      <c r="L83" s="13">
        <v>130.34305000000001</v>
      </c>
      <c r="M83" s="13">
        <v>123.61431</v>
      </c>
      <c r="N83" s="13">
        <v>116.00572</v>
      </c>
      <c r="O83" s="13">
        <v>109.21792000000001</v>
      </c>
      <c r="P83" s="13">
        <v>102.48094</v>
      </c>
      <c r="Q83" s="25">
        <v>94.279820000000001</v>
      </c>
      <c r="R83" s="25">
        <v>87.152959999999993</v>
      </c>
      <c r="S83" s="25">
        <v>80.521379999999994</v>
      </c>
      <c r="T83" s="25">
        <v>73.606359999999995</v>
      </c>
      <c r="U83" s="25">
        <v>67.690659999999994</v>
      </c>
      <c r="V83" s="25">
        <v>62.529910000000001</v>
      </c>
      <c r="W83" s="25">
        <v>57.95187</v>
      </c>
      <c r="X83" s="25">
        <v>52.668280000000003</v>
      </c>
      <c r="Y83" s="25">
        <v>49.741459999999996</v>
      </c>
      <c r="Z83" s="25">
        <v>48.203890000000001</v>
      </c>
      <c r="AA83" s="25">
        <v>47.074809999999999</v>
      </c>
      <c r="AB83" s="25">
        <v>46.079560000000001</v>
      </c>
      <c r="AC83" s="25">
        <v>46.080869999999997</v>
      </c>
      <c r="AD83" s="25">
        <v>45.123449999999998</v>
      </c>
      <c r="AE83" s="25">
        <v>45.665120000000002</v>
      </c>
      <c r="AF83" s="25">
        <v>39.563749999999999</v>
      </c>
    </row>
    <row r="84" spans="1:32" x14ac:dyDescent="0.25">
      <c r="A84" s="4" t="s">
        <v>5</v>
      </c>
      <c r="B84" s="13">
        <v>1.2907599999999999</v>
      </c>
      <c r="C84" s="13">
        <v>1.17591</v>
      </c>
      <c r="D84" s="13">
        <v>1.1341300000000001</v>
      </c>
      <c r="E84" s="13">
        <v>1.0613600000000001</v>
      </c>
      <c r="F84" s="13">
        <v>0.98809999999999998</v>
      </c>
      <c r="G84" s="13">
        <v>0.93135000000000001</v>
      </c>
      <c r="H84" s="13">
        <v>0.87712999999999997</v>
      </c>
      <c r="I84" s="13">
        <v>0.73272000000000004</v>
      </c>
      <c r="J84" s="13">
        <v>0.6371</v>
      </c>
      <c r="K84" s="13">
        <v>0.60085999999999995</v>
      </c>
      <c r="L84" s="13">
        <v>0.57372000000000001</v>
      </c>
      <c r="M84" s="13">
        <v>0.45789999999999997</v>
      </c>
      <c r="N84" s="13">
        <v>0.40233000000000002</v>
      </c>
      <c r="O84" s="13">
        <v>0.39248</v>
      </c>
      <c r="P84" s="13">
        <v>0.38357999999999998</v>
      </c>
      <c r="Q84" s="25">
        <v>0.34190999999999999</v>
      </c>
      <c r="R84" s="25">
        <v>0.33656999999999998</v>
      </c>
      <c r="S84" s="25">
        <v>0.34731000000000001</v>
      </c>
      <c r="T84" s="25">
        <v>0.33461000000000002</v>
      </c>
      <c r="U84" s="25">
        <v>0.29416999999999999</v>
      </c>
      <c r="V84" s="25">
        <v>0.28954000000000002</v>
      </c>
      <c r="W84" s="25">
        <v>0.29176000000000002</v>
      </c>
      <c r="X84" s="25">
        <v>0.28069</v>
      </c>
      <c r="Y84" s="25">
        <v>0.26190000000000002</v>
      </c>
      <c r="Z84" s="25">
        <v>0.23532</v>
      </c>
      <c r="AA84" s="25">
        <v>0.22727</v>
      </c>
      <c r="AB84" s="25">
        <v>0.21829999999999999</v>
      </c>
      <c r="AC84" s="25">
        <v>0.22373999999999999</v>
      </c>
      <c r="AD84" s="25">
        <v>0.21617</v>
      </c>
      <c r="AE84" s="25">
        <v>0.20862</v>
      </c>
      <c r="AF84" s="25">
        <v>0.17979000000000001</v>
      </c>
    </row>
    <row r="85" spans="1:32" x14ac:dyDescent="0.25">
      <c r="A85" s="4" t="s">
        <v>6</v>
      </c>
      <c r="B85" s="13">
        <v>3.2432099999999999</v>
      </c>
      <c r="C85" s="13">
        <v>3.33256</v>
      </c>
      <c r="D85" s="13">
        <v>3.3205900000000002</v>
      </c>
      <c r="E85" s="13">
        <v>3.2560899999999999</v>
      </c>
      <c r="F85" s="13">
        <v>3.30402</v>
      </c>
      <c r="G85" s="13">
        <v>3.3803800000000002</v>
      </c>
      <c r="H85" s="13">
        <v>3.5240300000000002</v>
      </c>
      <c r="I85" s="13">
        <v>3.4809600000000001</v>
      </c>
      <c r="J85" s="13">
        <v>3.57735</v>
      </c>
      <c r="K85" s="13">
        <v>3.5262500000000001</v>
      </c>
      <c r="L85" s="13">
        <v>3.2840099999999999</v>
      </c>
      <c r="M85" s="13">
        <v>3.3165499999999999</v>
      </c>
      <c r="N85" s="13">
        <v>3.29908</v>
      </c>
      <c r="O85" s="13">
        <v>3.32368</v>
      </c>
      <c r="P85" s="13">
        <v>3.2949199999999998</v>
      </c>
      <c r="Q85" s="25">
        <v>3.2431999999999999</v>
      </c>
      <c r="R85" s="25">
        <v>3.26451</v>
      </c>
      <c r="S85" s="25">
        <v>3.1756799999999998</v>
      </c>
      <c r="T85" s="25">
        <v>3.0137399999999999</v>
      </c>
      <c r="U85" s="25">
        <v>2.9831099999999999</v>
      </c>
      <c r="V85" s="25">
        <v>2.93398</v>
      </c>
      <c r="W85" s="25">
        <v>2.6509200000000002</v>
      </c>
      <c r="X85" s="25">
        <v>2.4472900000000002</v>
      </c>
      <c r="Y85" s="25">
        <v>2.3048099999999998</v>
      </c>
      <c r="Z85" s="25">
        <v>2.2341600000000001</v>
      </c>
      <c r="AA85" s="25">
        <v>2.3083399999999998</v>
      </c>
      <c r="AB85" s="25">
        <v>2.3521299999999998</v>
      </c>
      <c r="AC85" s="25">
        <v>2.4325299999999999</v>
      </c>
      <c r="AD85" s="25">
        <v>2.5170699999999999</v>
      </c>
      <c r="AE85" s="25">
        <v>2.9815700000000001</v>
      </c>
      <c r="AF85" s="25">
        <v>3.262</v>
      </c>
    </row>
    <row r="86" spans="1:32" x14ac:dyDescent="0.25">
      <c r="A86" s="4" t="s">
        <v>7</v>
      </c>
      <c r="B86" s="13">
        <v>7.0221999999999998</v>
      </c>
      <c r="C86" s="13">
        <v>6.9767000000000001</v>
      </c>
      <c r="D86" s="13">
        <v>7.1198600000000001</v>
      </c>
      <c r="E86" s="13">
        <v>6.9278399999999998</v>
      </c>
      <c r="F86" s="13">
        <v>6.8682699999999999</v>
      </c>
      <c r="G86" s="13">
        <v>6.91845</v>
      </c>
      <c r="H86" s="13">
        <v>7.3295300000000001</v>
      </c>
      <c r="I86" s="13">
        <v>7.9481200000000003</v>
      </c>
      <c r="J86" s="13">
        <v>8.3057999999999996</v>
      </c>
      <c r="K86" s="13">
        <v>8.3481799999999993</v>
      </c>
      <c r="L86" s="13">
        <v>8.8863599999999998</v>
      </c>
      <c r="M86" s="13">
        <v>9.3310399999999998</v>
      </c>
      <c r="N86" s="13">
        <v>9.3902099999999997</v>
      </c>
      <c r="O86" s="13">
        <v>9.4128799999999995</v>
      </c>
      <c r="P86" s="13">
        <v>9.9908099999999997</v>
      </c>
      <c r="Q86" s="13">
        <v>10.31509</v>
      </c>
      <c r="R86" s="13">
        <v>10.974629999999999</v>
      </c>
      <c r="S86" s="13">
        <v>11.257680000000001</v>
      </c>
      <c r="T86" s="13">
        <v>11.121</v>
      </c>
      <c r="U86" s="13">
        <v>10.229990000000001</v>
      </c>
      <c r="V86" s="13">
        <v>9.9899500000000003</v>
      </c>
      <c r="W86" s="13">
        <v>10.38067</v>
      </c>
      <c r="X86" s="13">
        <v>9.6845199999999991</v>
      </c>
      <c r="Y86" s="13">
        <v>8.9779</v>
      </c>
      <c r="Z86" s="13">
        <v>8.8087599999999995</v>
      </c>
      <c r="AA86" s="13">
        <v>8.8397500000000004</v>
      </c>
      <c r="AB86" s="13">
        <v>8.8195999999999994</v>
      </c>
      <c r="AC86" s="13">
        <v>8.9608100000000004</v>
      </c>
      <c r="AD86" s="13">
        <v>9.5894600000000008</v>
      </c>
      <c r="AE86" s="13">
        <v>11.0022</v>
      </c>
      <c r="AF86" s="13">
        <v>11.581340000000001</v>
      </c>
    </row>
    <row r="87" spans="1:32" x14ac:dyDescent="0.25">
      <c r="A87" s="4" t="s">
        <v>8</v>
      </c>
      <c r="B87" s="13">
        <v>0.31742999999999999</v>
      </c>
      <c r="C87" s="13">
        <v>0.29958000000000001</v>
      </c>
      <c r="D87" s="13">
        <v>0.28444999999999998</v>
      </c>
      <c r="E87" s="13">
        <v>0.26637</v>
      </c>
      <c r="F87" s="13">
        <v>0.27394000000000002</v>
      </c>
      <c r="G87" s="13">
        <v>0.28632000000000002</v>
      </c>
      <c r="H87" s="13">
        <v>0.29605999999999999</v>
      </c>
      <c r="I87" s="13">
        <v>0.31675999999999999</v>
      </c>
      <c r="J87" s="13">
        <v>0.32851000000000002</v>
      </c>
      <c r="K87" s="13">
        <v>0.3589</v>
      </c>
      <c r="L87" s="13">
        <v>0.33260000000000001</v>
      </c>
      <c r="M87" s="13">
        <v>0.32207999999999998</v>
      </c>
      <c r="N87" s="13">
        <v>0.31524000000000002</v>
      </c>
      <c r="O87" s="13">
        <v>0.31894</v>
      </c>
      <c r="P87" s="13">
        <v>0.31237999999999999</v>
      </c>
      <c r="Q87" s="25">
        <v>0.32296999999999998</v>
      </c>
      <c r="R87" s="25">
        <v>0.32773000000000002</v>
      </c>
      <c r="S87" s="25">
        <v>0.32616000000000001</v>
      </c>
      <c r="T87" s="25">
        <v>0.31396000000000002</v>
      </c>
      <c r="U87" s="25">
        <v>0.29708000000000001</v>
      </c>
      <c r="V87" s="25">
        <v>0.28511999999999998</v>
      </c>
      <c r="W87" s="25">
        <v>0.26756999999999997</v>
      </c>
      <c r="X87" s="25">
        <v>0.25030999999999998</v>
      </c>
      <c r="Y87" s="25">
        <v>0.23322999999999999</v>
      </c>
      <c r="Z87" s="25">
        <v>0.23480999999999999</v>
      </c>
      <c r="AA87" s="25">
        <v>0.23277999999999999</v>
      </c>
      <c r="AB87" s="25">
        <v>0.24024999999999999</v>
      </c>
      <c r="AC87" s="25">
        <v>0.25270999999999999</v>
      </c>
      <c r="AD87" s="25">
        <v>0.26293</v>
      </c>
      <c r="AE87" s="25">
        <v>0.26264999999999999</v>
      </c>
      <c r="AF87" s="25">
        <v>0.15</v>
      </c>
    </row>
    <row r="88" spans="1:32" x14ac:dyDescent="0.25">
      <c r="A88" s="4" t="s">
        <v>9</v>
      </c>
      <c r="B88" s="13">
        <v>0.79437999999999998</v>
      </c>
      <c r="C88" s="13">
        <v>0.69865999999999995</v>
      </c>
      <c r="D88" s="13">
        <v>0.72631000000000001</v>
      </c>
      <c r="E88" s="13">
        <v>0.68496000000000001</v>
      </c>
      <c r="F88" s="13">
        <v>0.70755000000000001</v>
      </c>
      <c r="G88" s="13">
        <v>0.71901000000000004</v>
      </c>
      <c r="H88" s="13">
        <v>0.72072000000000003</v>
      </c>
      <c r="I88" s="13">
        <v>0.72919999999999996</v>
      </c>
      <c r="J88" s="13">
        <v>0.75556000000000001</v>
      </c>
      <c r="K88" s="13">
        <v>0.78652999999999995</v>
      </c>
      <c r="L88" s="13">
        <v>0.74229999999999996</v>
      </c>
      <c r="M88" s="13">
        <v>0.70737000000000005</v>
      </c>
      <c r="N88" s="13">
        <v>0.67832000000000003</v>
      </c>
      <c r="O88" s="13">
        <v>0.70891999999999999</v>
      </c>
      <c r="P88" s="13">
        <v>0.75551000000000001</v>
      </c>
      <c r="Q88" s="13">
        <v>0.75283</v>
      </c>
      <c r="R88" s="13">
        <v>0.78117999999999999</v>
      </c>
      <c r="S88" s="13">
        <v>0.81588000000000005</v>
      </c>
      <c r="T88" s="13">
        <v>0.83506999999999998</v>
      </c>
      <c r="U88" s="13">
        <v>0.76088999999999996</v>
      </c>
      <c r="V88" s="13">
        <v>0.76890999999999998</v>
      </c>
      <c r="W88" s="13">
        <v>0.77359</v>
      </c>
      <c r="X88" s="13">
        <v>0.76222000000000001</v>
      </c>
      <c r="Y88" s="13">
        <v>0.75751000000000002</v>
      </c>
      <c r="Z88" s="13">
        <v>0.78574999999999995</v>
      </c>
      <c r="AA88" s="13">
        <v>0.79966999999999999</v>
      </c>
      <c r="AB88" s="13">
        <v>0.82191000000000003</v>
      </c>
      <c r="AC88" s="13">
        <v>0.88924999999999998</v>
      </c>
      <c r="AD88" s="13">
        <v>0.94854000000000005</v>
      </c>
      <c r="AE88" s="13">
        <v>0.94281999999999999</v>
      </c>
      <c r="AF88" s="13">
        <v>0.37115999999999999</v>
      </c>
    </row>
    <row r="89" spans="1:32" x14ac:dyDescent="0.25">
      <c r="A89" s="7" t="s">
        <v>10</v>
      </c>
      <c r="B89" s="5">
        <f>SUM(B83:B88)/SUM($B83:$B88)*100</f>
        <v>100</v>
      </c>
      <c r="C89" s="5">
        <f t="shared" ref="C89" si="13">SUM(C83:C88)/SUM($B83:$B88)*100</f>
        <v>95.258320779591685</v>
      </c>
      <c r="D89" s="5">
        <f t="shared" ref="D89" si="14">SUM(D83:D88)/SUM($B83:$B88)*100</f>
        <v>93.633192509328993</v>
      </c>
      <c r="E89" s="5">
        <f t="shared" ref="E89:AF89" si="15">SUM(E83:E88)/SUM($B83:$B88)*100</f>
        <v>88.847874504921037</v>
      </c>
      <c r="F89" s="5">
        <f t="shared" si="15"/>
        <v>84.199680317711184</v>
      </c>
      <c r="G89" s="5">
        <f t="shared" si="15"/>
        <v>80.322179156034608</v>
      </c>
      <c r="H89" s="5">
        <f t="shared" si="15"/>
        <v>77.610796530135417</v>
      </c>
      <c r="I89" s="5">
        <f t="shared" si="15"/>
        <v>74.101283969279677</v>
      </c>
      <c r="J89" s="5">
        <f t="shared" si="15"/>
        <v>71.524279300710617</v>
      </c>
      <c r="K89" s="5">
        <f t="shared" si="15"/>
        <v>68.21046890090301</v>
      </c>
      <c r="L89" s="5">
        <f t="shared" si="15"/>
        <v>62.535349150180238</v>
      </c>
      <c r="M89" s="5">
        <f t="shared" si="15"/>
        <v>59.753576211362322</v>
      </c>
      <c r="N89" s="5">
        <f t="shared" si="15"/>
        <v>56.431497866991762</v>
      </c>
      <c r="O89" s="5">
        <f t="shared" si="15"/>
        <v>53.518162236332387</v>
      </c>
      <c r="P89" s="5">
        <f t="shared" si="15"/>
        <v>50.847486006959308</v>
      </c>
      <c r="Q89" s="5">
        <f t="shared" si="15"/>
        <v>47.393549996859399</v>
      </c>
      <c r="R89" s="5">
        <f t="shared" si="15"/>
        <v>44.609412929087242</v>
      </c>
      <c r="S89" s="5">
        <f t="shared" si="15"/>
        <v>41.836012043263295</v>
      </c>
      <c r="T89" s="5">
        <f t="shared" si="15"/>
        <v>38.704365370620799</v>
      </c>
      <c r="U89" s="5">
        <f t="shared" si="15"/>
        <v>35.681386210699493</v>
      </c>
      <c r="V89" s="5">
        <f t="shared" si="15"/>
        <v>33.313574420697314</v>
      </c>
      <c r="W89" s="5">
        <f t="shared" si="15"/>
        <v>31.369770243103595</v>
      </c>
      <c r="X89" s="5">
        <f t="shared" si="15"/>
        <v>28.670295019001525</v>
      </c>
      <c r="Y89" s="5">
        <f t="shared" si="15"/>
        <v>27.014754073329115</v>
      </c>
      <c r="Z89" s="5">
        <f t="shared" si="15"/>
        <v>26.245167199875354</v>
      </c>
      <c r="AA89" s="5">
        <f t="shared" si="15"/>
        <v>25.802676003110758</v>
      </c>
      <c r="AB89" s="5">
        <f t="shared" si="15"/>
        <v>25.390202737288281</v>
      </c>
      <c r="AC89" s="5">
        <f t="shared" si="15"/>
        <v>25.523877962709051</v>
      </c>
      <c r="AD89" s="5">
        <f t="shared" si="15"/>
        <v>25.444803271503336</v>
      </c>
      <c r="AE89" s="5">
        <f t="shared" si="15"/>
        <v>26.488212669926654</v>
      </c>
      <c r="AF89" s="5">
        <f t="shared" si="15"/>
        <v>23.905048252522633</v>
      </c>
    </row>
    <row r="90" spans="1:32" x14ac:dyDescent="0.25">
      <c r="A90" s="26" t="s">
        <v>18</v>
      </c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</row>
    <row r="91" spans="1:32" x14ac:dyDescent="0.25">
      <c r="A91" s="4" t="s">
        <v>1</v>
      </c>
      <c r="B91" s="13">
        <v>13.44665</v>
      </c>
      <c r="C91" s="13">
        <v>14.146569999999999</v>
      </c>
      <c r="D91" s="13">
        <v>15.22907</v>
      </c>
      <c r="E91" s="13">
        <v>17.554180000000002</v>
      </c>
      <c r="F91" s="13">
        <v>21.904219999999999</v>
      </c>
      <c r="G91" s="13">
        <v>26.02983</v>
      </c>
      <c r="H91" s="13">
        <v>30.525389999999998</v>
      </c>
      <c r="I91" s="13">
        <v>32.559760000000004</v>
      </c>
      <c r="J91" s="13">
        <v>34.469549999999998</v>
      </c>
      <c r="K91" s="13">
        <v>31.578499999999998</v>
      </c>
      <c r="L91" s="13">
        <v>24.594519999999999</v>
      </c>
      <c r="M91" s="13">
        <v>24.364809999999999</v>
      </c>
      <c r="N91" s="13">
        <v>22.179829999999999</v>
      </c>
      <c r="O91" s="13">
        <v>21.854500000000002</v>
      </c>
      <c r="P91" s="13">
        <v>21.99493</v>
      </c>
      <c r="Q91" s="13">
        <v>19.648869999999999</v>
      </c>
      <c r="R91" s="13">
        <v>19.51718</v>
      </c>
      <c r="S91" s="13">
        <v>19.478079999999999</v>
      </c>
      <c r="T91" s="13">
        <v>18.802869999999999</v>
      </c>
      <c r="U91" s="13">
        <v>17.066520000000001</v>
      </c>
      <c r="V91" s="13">
        <v>16.838729999999998</v>
      </c>
      <c r="W91" s="13">
        <v>16.417529999999999</v>
      </c>
      <c r="X91" s="13">
        <v>15.938639999999999</v>
      </c>
      <c r="Y91" s="13">
        <v>15.90235</v>
      </c>
      <c r="Z91" s="13">
        <v>16.337510000000002</v>
      </c>
      <c r="AA91" s="13">
        <v>16.670770000000001</v>
      </c>
      <c r="AB91" s="13">
        <v>17.115860000000001</v>
      </c>
      <c r="AC91" s="13">
        <v>17.50311</v>
      </c>
      <c r="AD91" s="13">
        <v>17.401029999999999</v>
      </c>
      <c r="AE91" s="13">
        <v>17.433350000000001</v>
      </c>
      <c r="AF91" s="13">
        <v>14.9102</v>
      </c>
    </row>
    <row r="92" spans="1:32" x14ac:dyDescent="0.25">
      <c r="A92" s="4" t="s">
        <v>2</v>
      </c>
      <c r="B92" s="13">
        <v>4.6621499999999996</v>
      </c>
      <c r="C92" s="13">
        <v>4.7019099999999998</v>
      </c>
      <c r="D92" s="13">
        <v>4.7654199999999998</v>
      </c>
      <c r="E92" s="13">
        <v>4.6339600000000001</v>
      </c>
      <c r="F92" s="13">
        <v>4.51858</v>
      </c>
      <c r="G92" s="13">
        <v>4.4579399999999998</v>
      </c>
      <c r="H92" s="13">
        <v>4.5008900000000001</v>
      </c>
      <c r="I92" s="13">
        <v>4.4196200000000001</v>
      </c>
      <c r="J92" s="13">
        <v>4.39893</v>
      </c>
      <c r="K92" s="13">
        <v>4.2660299999999998</v>
      </c>
      <c r="L92" s="13">
        <v>4.0305999999999997</v>
      </c>
      <c r="M92" s="13">
        <v>3.8653900000000001</v>
      </c>
      <c r="N92" s="13">
        <v>3.6822599999999999</v>
      </c>
      <c r="O92" s="13">
        <v>3.4790999999999999</v>
      </c>
      <c r="P92" s="13">
        <v>3.3305500000000001</v>
      </c>
      <c r="Q92" s="25">
        <v>3.2888999999999999</v>
      </c>
      <c r="R92" s="25">
        <v>3.4027500000000002</v>
      </c>
      <c r="S92" s="25">
        <v>3.8454600000000001</v>
      </c>
      <c r="T92" s="25">
        <v>4.2966800000000003</v>
      </c>
      <c r="U92" s="25">
        <v>4.6210000000000004</v>
      </c>
      <c r="V92" s="25">
        <v>5.2659599999999998</v>
      </c>
      <c r="W92" s="25">
        <v>5.9344200000000003</v>
      </c>
      <c r="X92" s="25">
        <v>6.4815199999999997</v>
      </c>
      <c r="Y92" s="25">
        <v>6.9384199999999998</v>
      </c>
      <c r="Z92" s="25">
        <v>7.2706600000000003</v>
      </c>
      <c r="AA92" s="25">
        <v>7.7245799999999996</v>
      </c>
      <c r="AB92" s="25">
        <v>8.2930299999999999</v>
      </c>
      <c r="AC92" s="25">
        <v>8.8068100000000005</v>
      </c>
      <c r="AD92" s="25">
        <v>9.2462900000000001</v>
      </c>
      <c r="AE92" s="25">
        <v>9.5955999999999992</v>
      </c>
      <c r="AF92" s="25">
        <v>9.2338299999999993</v>
      </c>
    </row>
    <row r="93" spans="1:32" x14ac:dyDescent="0.25">
      <c r="A93" s="4" t="s">
        <v>3</v>
      </c>
      <c r="B93" s="13">
        <v>0.13192999999999999</v>
      </c>
      <c r="C93" s="13">
        <v>0.13278999999999999</v>
      </c>
      <c r="D93" s="13">
        <v>0.13927</v>
      </c>
      <c r="E93" s="13">
        <v>0.14448</v>
      </c>
      <c r="F93" s="13">
        <v>0.14680000000000001</v>
      </c>
      <c r="G93" s="13">
        <v>0.14643999999999999</v>
      </c>
      <c r="H93" s="13">
        <v>0.14538999999999999</v>
      </c>
      <c r="I93" s="13">
        <v>0.1489</v>
      </c>
      <c r="J93" s="13">
        <v>0.15809000000000001</v>
      </c>
      <c r="K93" s="13">
        <v>0.16655</v>
      </c>
      <c r="L93" s="13">
        <v>0.16187000000000001</v>
      </c>
      <c r="M93" s="13">
        <v>0.16949</v>
      </c>
      <c r="N93" s="13">
        <v>0.17493</v>
      </c>
      <c r="O93" s="13">
        <v>0.18354999999999999</v>
      </c>
      <c r="P93" s="13">
        <v>0.18817999999999999</v>
      </c>
      <c r="Q93" s="13">
        <v>0.18013999999999999</v>
      </c>
      <c r="R93" s="13">
        <v>0.18318000000000001</v>
      </c>
      <c r="S93" s="13">
        <v>0.18279000000000001</v>
      </c>
      <c r="T93" s="13">
        <v>0.19292999999999999</v>
      </c>
      <c r="U93" s="13">
        <v>0.18945999999999999</v>
      </c>
      <c r="V93" s="13">
        <v>0.19203999999999999</v>
      </c>
      <c r="W93" s="13">
        <v>0.18875</v>
      </c>
      <c r="X93" s="13">
        <v>0.18056</v>
      </c>
      <c r="Y93" s="13">
        <v>0.1774</v>
      </c>
      <c r="Z93" s="13">
        <v>0.18160000000000001</v>
      </c>
      <c r="AA93" s="13">
        <v>0.18279000000000001</v>
      </c>
      <c r="AB93" s="13">
        <v>0.17663999999999999</v>
      </c>
      <c r="AC93" s="13">
        <v>0.17460000000000001</v>
      </c>
      <c r="AD93" s="13">
        <v>0.17227999999999999</v>
      </c>
      <c r="AE93" s="13">
        <v>0.17954000000000001</v>
      </c>
      <c r="AF93" s="13">
        <v>0.15398999999999999</v>
      </c>
    </row>
    <row r="94" spans="1:32" x14ac:dyDescent="0.25">
      <c r="A94" s="4" t="s">
        <v>4</v>
      </c>
      <c r="B94" s="13">
        <v>18.263089999999998</v>
      </c>
      <c r="C94" s="13">
        <v>19.002300000000002</v>
      </c>
      <c r="D94" s="13">
        <v>20.159120000000001</v>
      </c>
      <c r="E94" s="13">
        <v>22.357949999999999</v>
      </c>
      <c r="F94" s="13">
        <v>26.592759999999998</v>
      </c>
      <c r="G94" s="13">
        <v>30.66478</v>
      </c>
      <c r="H94" s="13">
        <v>35.200000000000003</v>
      </c>
      <c r="I94" s="13">
        <v>37.158670000000001</v>
      </c>
      <c r="J94" s="13">
        <v>39.057369999999999</v>
      </c>
      <c r="K94" s="13">
        <v>36.043669999999999</v>
      </c>
      <c r="L94" s="13">
        <v>28.818210000000001</v>
      </c>
      <c r="M94" s="13">
        <v>28.434349999999998</v>
      </c>
      <c r="N94" s="13">
        <v>26.071999999999999</v>
      </c>
      <c r="O94" s="13">
        <v>25.55387</v>
      </c>
      <c r="P94" s="13">
        <v>25.550190000000001</v>
      </c>
      <c r="Q94" s="13">
        <v>23.153449999999999</v>
      </c>
      <c r="R94" s="13">
        <v>23.136980000000001</v>
      </c>
      <c r="S94" s="13">
        <v>23.554639999999999</v>
      </c>
      <c r="T94" s="13">
        <v>23.352550000000001</v>
      </c>
      <c r="U94" s="13">
        <v>21.942979999999999</v>
      </c>
      <c r="V94" s="13">
        <v>22.3568</v>
      </c>
      <c r="W94" s="13">
        <v>22.61261</v>
      </c>
      <c r="X94" s="13">
        <v>22.672940000000001</v>
      </c>
      <c r="Y94" s="13">
        <v>23.08389</v>
      </c>
      <c r="Z94" s="13">
        <v>23.84263</v>
      </c>
      <c r="AA94" s="13">
        <v>24.636279999999999</v>
      </c>
      <c r="AB94" s="13">
        <v>25.65569</v>
      </c>
      <c r="AC94" s="13">
        <v>26.563300000000002</v>
      </c>
      <c r="AD94" s="13">
        <v>26.898009999999999</v>
      </c>
      <c r="AE94" s="13">
        <v>27.301659999999998</v>
      </c>
      <c r="AF94" s="13">
        <v>24.401060000000001</v>
      </c>
    </row>
    <row r="95" spans="1:32" x14ac:dyDescent="0.25">
      <c r="A95" s="4" t="s">
        <v>5</v>
      </c>
      <c r="B95" s="13">
        <v>2.5518000000000001</v>
      </c>
      <c r="C95" s="13">
        <v>2.22539</v>
      </c>
      <c r="D95" s="13">
        <v>2.2465600000000001</v>
      </c>
      <c r="E95" s="13">
        <v>2.1047600000000002</v>
      </c>
      <c r="F95" s="13">
        <v>2.0491799999999998</v>
      </c>
      <c r="G95" s="13">
        <v>1.9845999999999999</v>
      </c>
      <c r="H95" s="13">
        <v>1.8470899999999999</v>
      </c>
      <c r="I95" s="13">
        <v>1.80897</v>
      </c>
      <c r="J95" s="13">
        <v>1.72401</v>
      </c>
      <c r="K95" s="13">
        <v>1.55386</v>
      </c>
      <c r="L95" s="13">
        <v>1.60978</v>
      </c>
      <c r="M95" s="13">
        <v>1.3597900000000001</v>
      </c>
      <c r="N95" s="13">
        <v>1.40947</v>
      </c>
      <c r="O95" s="13">
        <v>1.3978299999999999</v>
      </c>
      <c r="P95" s="13">
        <v>1.3918900000000001</v>
      </c>
      <c r="Q95" s="13">
        <v>1.21041</v>
      </c>
      <c r="R95" s="13">
        <v>1.2129099999999999</v>
      </c>
      <c r="S95" s="13">
        <v>1.32637</v>
      </c>
      <c r="T95" s="13">
        <v>1.24532</v>
      </c>
      <c r="U95" s="13">
        <v>1.08914</v>
      </c>
      <c r="V95" s="13">
        <v>1.08006</v>
      </c>
      <c r="W95" s="13">
        <v>1.08277</v>
      </c>
      <c r="X95" s="13">
        <v>1.06629</v>
      </c>
      <c r="Y95" s="13">
        <v>0.96577000000000002</v>
      </c>
      <c r="Z95" s="13">
        <v>0.87478</v>
      </c>
      <c r="AA95" s="13">
        <v>0.83940000000000003</v>
      </c>
      <c r="AB95" s="13">
        <v>0.80623</v>
      </c>
      <c r="AC95" s="13">
        <v>0.83709</v>
      </c>
      <c r="AD95" s="13">
        <v>0.84816999999999998</v>
      </c>
      <c r="AE95" s="13">
        <v>0.79766000000000004</v>
      </c>
      <c r="AF95" s="13">
        <v>0.69503000000000004</v>
      </c>
    </row>
    <row r="96" spans="1:32" x14ac:dyDescent="0.25">
      <c r="A96" s="4" t="s">
        <v>6</v>
      </c>
      <c r="B96" s="13">
        <v>0.93747000000000003</v>
      </c>
      <c r="C96" s="13">
        <v>0.97792999999999997</v>
      </c>
      <c r="D96" s="13">
        <v>0.96096999999999999</v>
      </c>
      <c r="E96" s="13">
        <v>0.93328999999999995</v>
      </c>
      <c r="F96" s="13">
        <v>0.91010999999999997</v>
      </c>
      <c r="G96" s="13">
        <v>0.84706999999999999</v>
      </c>
      <c r="H96" s="13">
        <v>0.81072</v>
      </c>
      <c r="I96" s="13">
        <v>0.81147000000000002</v>
      </c>
      <c r="J96" s="13">
        <v>0.97275999999999996</v>
      </c>
      <c r="K96" s="13">
        <v>0.88324000000000003</v>
      </c>
      <c r="L96" s="13">
        <v>0.79551000000000005</v>
      </c>
      <c r="M96" s="13">
        <v>0.90263000000000004</v>
      </c>
      <c r="N96" s="13">
        <v>0.88114000000000003</v>
      </c>
      <c r="O96" s="13">
        <v>0.86134999999999995</v>
      </c>
      <c r="P96" s="13">
        <v>0.87563999999999997</v>
      </c>
      <c r="Q96" s="13">
        <v>0.89276999999999995</v>
      </c>
      <c r="R96" s="13">
        <v>0.93879000000000001</v>
      </c>
      <c r="S96" s="13">
        <v>0.87346999999999997</v>
      </c>
      <c r="T96" s="13">
        <v>0.84736999999999996</v>
      </c>
      <c r="U96" s="13">
        <v>0.80637999999999999</v>
      </c>
      <c r="V96" s="13">
        <v>0.80439000000000005</v>
      </c>
      <c r="W96" s="13">
        <v>0.74021999999999999</v>
      </c>
      <c r="X96" s="13">
        <v>0.63934999999999997</v>
      </c>
      <c r="Y96" s="13">
        <v>0.59816999999999998</v>
      </c>
      <c r="Z96" s="13">
        <v>0.58438000000000001</v>
      </c>
      <c r="AA96" s="13">
        <v>0.63944000000000001</v>
      </c>
      <c r="AB96" s="13">
        <v>0.69296999999999997</v>
      </c>
      <c r="AC96" s="13">
        <v>0.72613000000000005</v>
      </c>
      <c r="AD96" s="13">
        <v>0.76893999999999996</v>
      </c>
      <c r="AE96" s="13">
        <v>0.80101999999999995</v>
      </c>
      <c r="AF96" s="13">
        <v>0.65164</v>
      </c>
    </row>
    <row r="97" spans="1:32" x14ac:dyDescent="0.25">
      <c r="A97" s="4" t="s">
        <v>7</v>
      </c>
      <c r="B97" s="13">
        <v>3.5622400000000001</v>
      </c>
      <c r="C97" s="13">
        <v>3.3867099999999999</v>
      </c>
      <c r="D97" s="13">
        <v>3.5698699999999999</v>
      </c>
      <c r="E97" s="13">
        <v>3.7023600000000001</v>
      </c>
      <c r="F97" s="13">
        <v>3.8572899999999999</v>
      </c>
      <c r="G97" s="13">
        <v>3.98888</v>
      </c>
      <c r="H97" s="13">
        <v>3.9531800000000001</v>
      </c>
      <c r="I97" s="13">
        <v>4.2099900000000003</v>
      </c>
      <c r="J97" s="13">
        <v>4.3309600000000001</v>
      </c>
      <c r="K97" s="13">
        <v>4.1861600000000001</v>
      </c>
      <c r="L97" s="13">
        <v>4.4268799999999997</v>
      </c>
      <c r="M97" s="13">
        <v>4.4921600000000002</v>
      </c>
      <c r="N97" s="13">
        <v>4.5571700000000002</v>
      </c>
      <c r="O97" s="13">
        <v>4.5874100000000002</v>
      </c>
      <c r="P97" s="13">
        <v>4.7961200000000002</v>
      </c>
      <c r="Q97" s="13">
        <v>4.8163</v>
      </c>
      <c r="R97" s="13">
        <v>5.0949400000000002</v>
      </c>
      <c r="S97" s="13">
        <v>5.2486800000000002</v>
      </c>
      <c r="T97" s="13">
        <v>5.1353900000000001</v>
      </c>
      <c r="U97" s="13">
        <v>4.6466700000000003</v>
      </c>
      <c r="V97" s="13">
        <v>4.6750699999999998</v>
      </c>
      <c r="W97" s="13">
        <v>4.6169599999999997</v>
      </c>
      <c r="X97" s="13">
        <v>4.2877599999999996</v>
      </c>
      <c r="Y97" s="13">
        <v>4.06576</v>
      </c>
      <c r="Z97" s="13">
        <v>3.9551699999999999</v>
      </c>
      <c r="AA97" s="13">
        <v>4.15299</v>
      </c>
      <c r="AB97" s="13">
        <v>4.3366300000000004</v>
      </c>
      <c r="AC97" s="13">
        <v>4.3908800000000001</v>
      </c>
      <c r="AD97" s="13">
        <v>4.2322199999999999</v>
      </c>
      <c r="AE97" s="13">
        <v>4.54122</v>
      </c>
      <c r="AF97" s="13">
        <v>4.1155600000000003</v>
      </c>
    </row>
    <row r="98" spans="1:32" x14ac:dyDescent="0.25">
      <c r="A98" s="4" t="s">
        <v>8</v>
      </c>
      <c r="B98" s="13">
        <v>0.38621</v>
      </c>
      <c r="C98" s="13">
        <v>0.37775999999999998</v>
      </c>
      <c r="D98" s="13">
        <v>0.38025999999999999</v>
      </c>
      <c r="E98" s="13">
        <v>0.37208000000000002</v>
      </c>
      <c r="F98" s="13">
        <v>0.38275999999999999</v>
      </c>
      <c r="G98" s="13">
        <v>0.40699999999999997</v>
      </c>
      <c r="H98" s="13">
        <v>0.43958000000000003</v>
      </c>
      <c r="I98" s="13">
        <v>0.46522999999999998</v>
      </c>
      <c r="J98" s="13">
        <v>0.48343999999999998</v>
      </c>
      <c r="K98" s="13">
        <v>0.51131000000000004</v>
      </c>
      <c r="L98" s="13">
        <v>0.52890000000000004</v>
      </c>
      <c r="M98" s="13">
        <v>0.51061000000000001</v>
      </c>
      <c r="N98" s="13">
        <v>0.50387000000000004</v>
      </c>
      <c r="O98" s="13">
        <v>0.49630000000000002</v>
      </c>
      <c r="P98" s="13">
        <v>0.50453000000000003</v>
      </c>
      <c r="Q98" s="13">
        <v>0.51144999999999996</v>
      </c>
      <c r="R98" s="13">
        <v>0.51597999999999999</v>
      </c>
      <c r="S98" s="13">
        <v>0.51659999999999995</v>
      </c>
      <c r="T98" s="13">
        <v>0.50497999999999998</v>
      </c>
      <c r="U98" s="13">
        <v>0.48286000000000001</v>
      </c>
      <c r="V98" s="13">
        <v>0.47621000000000002</v>
      </c>
      <c r="W98" s="13">
        <v>0.46418999999999999</v>
      </c>
      <c r="X98" s="13">
        <v>0.43546000000000001</v>
      </c>
      <c r="Y98" s="13">
        <v>0.40349000000000002</v>
      </c>
      <c r="Z98" s="13">
        <v>0.39561000000000002</v>
      </c>
      <c r="AA98" s="13">
        <v>0.39384999999999998</v>
      </c>
      <c r="AB98" s="13">
        <v>0.40800999999999998</v>
      </c>
      <c r="AC98" s="13">
        <v>0.42335</v>
      </c>
      <c r="AD98" s="13">
        <v>0.44</v>
      </c>
      <c r="AE98" s="13">
        <v>0.44525999999999999</v>
      </c>
      <c r="AF98" s="13">
        <v>0.23623</v>
      </c>
    </row>
    <row r="99" spans="1:32" x14ac:dyDescent="0.25">
      <c r="A99" s="4" t="s">
        <v>9</v>
      </c>
      <c r="B99" s="13">
        <v>1.56843</v>
      </c>
      <c r="C99" s="13">
        <v>1.5243800000000001</v>
      </c>
      <c r="D99" s="13">
        <v>1.6497999999999999</v>
      </c>
      <c r="E99" s="13">
        <v>1.7368399999999999</v>
      </c>
      <c r="F99" s="13">
        <v>1.81152</v>
      </c>
      <c r="G99" s="13">
        <v>1.9127000000000001</v>
      </c>
      <c r="H99" s="13">
        <v>2.0051000000000001</v>
      </c>
      <c r="I99" s="13">
        <v>2.09565</v>
      </c>
      <c r="J99" s="13">
        <v>2.21014</v>
      </c>
      <c r="K99" s="13">
        <v>2.4020299999999999</v>
      </c>
      <c r="L99" s="13">
        <v>2.4883000000000002</v>
      </c>
      <c r="M99" s="13">
        <v>2.4699900000000001</v>
      </c>
      <c r="N99" s="13">
        <v>2.4027400000000001</v>
      </c>
      <c r="O99" s="13">
        <v>2.4879099999999998</v>
      </c>
      <c r="P99" s="13">
        <v>2.6319400000000002</v>
      </c>
      <c r="Q99" s="13">
        <v>2.78965</v>
      </c>
      <c r="R99" s="13">
        <v>2.9255200000000001</v>
      </c>
      <c r="S99" s="13">
        <v>3.0672700000000002</v>
      </c>
      <c r="T99" s="13">
        <v>3.1162100000000001</v>
      </c>
      <c r="U99" s="13">
        <v>2.87765</v>
      </c>
      <c r="V99" s="13">
        <v>2.9256199999999999</v>
      </c>
      <c r="W99" s="13">
        <v>2.9940600000000002</v>
      </c>
      <c r="X99" s="13">
        <v>2.96618</v>
      </c>
      <c r="Y99" s="13">
        <v>2.9875799999999999</v>
      </c>
      <c r="Z99" s="13">
        <v>3.0475400000000001</v>
      </c>
      <c r="AA99" s="13">
        <v>3.1497700000000002</v>
      </c>
      <c r="AB99" s="13">
        <v>3.31453</v>
      </c>
      <c r="AC99" s="13">
        <v>3.5556299999999998</v>
      </c>
      <c r="AD99" s="13">
        <v>3.7239499999999999</v>
      </c>
      <c r="AE99" s="13">
        <v>3.7938399999999999</v>
      </c>
      <c r="AF99" s="13">
        <v>1.6109500000000001</v>
      </c>
    </row>
    <row r="100" spans="1:32" x14ac:dyDescent="0.25">
      <c r="A100" s="28" t="s">
        <v>10</v>
      </c>
      <c r="B100" s="5">
        <f>SUM(B94:B99)/SUM($B94:$B99)*100</f>
        <v>100</v>
      </c>
      <c r="C100" s="5">
        <f t="shared" ref="C100:AF100" si="16">SUM(C94:C99)/SUM($B94:$B99)*100</f>
        <v>100.82594894467177</v>
      </c>
      <c r="D100" s="5">
        <f t="shared" si="16"/>
        <v>106.22437589019718</v>
      </c>
      <c r="E100" s="5">
        <f t="shared" si="16"/>
        <v>114.44132656429002</v>
      </c>
      <c r="F100" s="5">
        <f t="shared" si="16"/>
        <v>130.56330136080066</v>
      </c>
      <c r="G100" s="5">
        <f t="shared" si="16"/>
        <v>145.970441420443</v>
      </c>
      <c r="H100" s="5">
        <f t="shared" si="16"/>
        <v>162.29154167846266</v>
      </c>
      <c r="I100" s="5">
        <f t="shared" si="16"/>
        <v>170.70508749052047</v>
      </c>
      <c r="J100" s="5">
        <f t="shared" si="16"/>
        <v>178.87803253776053</v>
      </c>
      <c r="K100" s="5">
        <f t="shared" si="16"/>
        <v>167.14902945589978</v>
      </c>
      <c r="L100" s="5">
        <f t="shared" si="16"/>
        <v>141.79925806513128</v>
      </c>
      <c r="M100" s="5">
        <f t="shared" si="16"/>
        <v>139.9728411939607</v>
      </c>
      <c r="N100" s="5">
        <f t="shared" si="16"/>
        <v>131.38022915196757</v>
      </c>
      <c r="O100" s="5">
        <f t="shared" si="16"/>
        <v>129.76038202751528</v>
      </c>
      <c r="P100" s="5">
        <f t="shared" si="16"/>
        <v>131.10123347772071</v>
      </c>
      <c r="Q100" s="5">
        <f t="shared" si="16"/>
        <v>122.38709256290238</v>
      </c>
      <c r="R100" s="5">
        <f t="shared" si="16"/>
        <v>124.04130074765564</v>
      </c>
      <c r="S100" s="5">
        <f t="shared" si="16"/>
        <v>126.83532801060831</v>
      </c>
      <c r="T100" s="5">
        <f t="shared" si="16"/>
        <v>125.42271071727708</v>
      </c>
      <c r="U100" s="5">
        <f t="shared" si="16"/>
        <v>116.78242591286005</v>
      </c>
      <c r="V100" s="5">
        <f t="shared" si="16"/>
        <v>118.51503745612276</v>
      </c>
      <c r="W100" s="5">
        <f t="shared" si="16"/>
        <v>119.22154779524476</v>
      </c>
      <c r="X100" s="5">
        <f t="shared" si="16"/>
        <v>117.59763015030858</v>
      </c>
      <c r="Y100" s="5">
        <f t="shared" si="16"/>
        <v>117.73214068305538</v>
      </c>
      <c r="Z100" s="5">
        <f t="shared" si="16"/>
        <v>119.91573655884802</v>
      </c>
      <c r="AA100" s="5">
        <f t="shared" si="16"/>
        <v>123.99219780235899</v>
      </c>
      <c r="AB100" s="5">
        <f t="shared" si="16"/>
        <v>129.13473202773528</v>
      </c>
      <c r="AC100" s="5">
        <f t="shared" si="16"/>
        <v>133.83717331322768</v>
      </c>
      <c r="AD100" s="5">
        <f t="shared" si="16"/>
        <v>135.35870453301965</v>
      </c>
      <c r="AE100" s="5">
        <f t="shared" si="16"/>
        <v>138.18008862733251</v>
      </c>
      <c r="AF100" s="5">
        <f t="shared" si="16"/>
        <v>116.28659251229591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20"/>
  <sheetViews>
    <sheetView tabSelected="1" zoomScale="55" zoomScaleNormal="55" workbookViewId="0">
      <selection activeCell="I67" sqref="I67"/>
    </sheetView>
  </sheetViews>
  <sheetFormatPr defaultColWidth="8.7109375" defaultRowHeight="11.25" x14ac:dyDescent="0.25"/>
  <cols>
    <col min="1" max="1" width="13.7109375" style="29" bestFit="1" customWidth="1"/>
    <col min="2" max="32" width="8.5703125" style="29" bestFit="1" customWidth="1"/>
    <col min="33" max="16384" width="8.7109375" style="29"/>
  </cols>
  <sheetData>
    <row r="1" spans="1:32" x14ac:dyDescent="0.25">
      <c r="B1" s="31">
        <v>1990</v>
      </c>
      <c r="C1" s="31">
        <v>1991</v>
      </c>
      <c r="D1" s="31">
        <v>1992</v>
      </c>
      <c r="E1" s="31">
        <v>1993</v>
      </c>
      <c r="F1" s="31">
        <v>1994</v>
      </c>
      <c r="G1" s="31">
        <v>1995</v>
      </c>
      <c r="H1" s="31">
        <v>1996</v>
      </c>
      <c r="I1" s="31">
        <v>1997</v>
      </c>
      <c r="J1" s="31">
        <v>1998</v>
      </c>
      <c r="K1" s="31">
        <v>1999</v>
      </c>
      <c r="L1" s="31">
        <v>2000</v>
      </c>
      <c r="M1" s="31">
        <v>2001</v>
      </c>
      <c r="N1" s="31">
        <v>2002</v>
      </c>
      <c r="O1" s="31">
        <v>2003</v>
      </c>
      <c r="P1" s="31">
        <v>2004</v>
      </c>
      <c r="Q1" s="31">
        <v>2005</v>
      </c>
      <c r="R1" s="31">
        <v>2006</v>
      </c>
      <c r="S1" s="31">
        <v>2007</v>
      </c>
      <c r="T1" s="31">
        <v>2008</v>
      </c>
      <c r="U1" s="31">
        <v>2009</v>
      </c>
      <c r="V1" s="31">
        <v>2010</v>
      </c>
      <c r="W1" s="31">
        <v>2011</v>
      </c>
      <c r="X1" s="31">
        <v>2012</v>
      </c>
      <c r="Y1" s="31">
        <v>2013</v>
      </c>
      <c r="Z1" s="31">
        <v>2014</v>
      </c>
      <c r="AA1" s="31">
        <v>2015</v>
      </c>
      <c r="AB1" s="31">
        <v>2016</v>
      </c>
      <c r="AC1" s="31">
        <v>2017</v>
      </c>
      <c r="AD1" s="31">
        <v>2018</v>
      </c>
      <c r="AE1" s="31">
        <v>2019</v>
      </c>
      <c r="AF1" s="31">
        <v>2020</v>
      </c>
    </row>
    <row r="2" spans="1:32" x14ac:dyDescent="0.25">
      <c r="A2" s="32" t="s">
        <v>0</v>
      </c>
      <c r="B2" s="30">
        <v>100</v>
      </c>
      <c r="C2" s="30">
        <v>96.757494243340432</v>
      </c>
      <c r="D2" s="30">
        <v>93.149263535959776</v>
      </c>
      <c r="E2" s="30">
        <v>88.938486715430727</v>
      </c>
      <c r="F2" s="30">
        <v>82.156547388061057</v>
      </c>
      <c r="G2" s="30">
        <v>78.173294018704553</v>
      </c>
      <c r="H2" s="30">
        <v>74.578157617343081</v>
      </c>
      <c r="I2" s="30">
        <v>67.980759985425038</v>
      </c>
      <c r="J2" s="30">
        <v>63.827042116291565</v>
      </c>
      <c r="K2" s="30">
        <v>58.768010653438509</v>
      </c>
      <c r="L2" s="30">
        <v>51.664036172154304</v>
      </c>
      <c r="M2" s="30">
        <v>48.292904409049811</v>
      </c>
      <c r="N2" s="30">
        <v>44.353506620306796</v>
      </c>
      <c r="O2" s="30">
        <v>41.305354633580087</v>
      </c>
      <c r="P2" s="30">
        <v>38.011006307608262</v>
      </c>
      <c r="Q2" s="30">
        <v>33.993036829964637</v>
      </c>
      <c r="R2" s="30">
        <v>30.77906192400912</v>
      </c>
      <c r="S2" s="30">
        <v>27.991359853975823</v>
      </c>
      <c r="T2" s="30">
        <v>25.660735821241666</v>
      </c>
      <c r="U2" s="30">
        <v>23.542544399427495</v>
      </c>
      <c r="V2" s="30">
        <v>21.801455751630748</v>
      </c>
      <c r="W2" s="30">
        <v>19.822354979355936</v>
      </c>
      <c r="X2" s="30">
        <v>18.193881763739853</v>
      </c>
      <c r="Y2" s="30">
        <v>16.904491894893773</v>
      </c>
      <c r="Z2" s="30">
        <v>16.05361477053167</v>
      </c>
      <c r="AA2" s="30">
        <v>15.298981864730731</v>
      </c>
      <c r="AB2" s="30">
        <v>14.90933106462205</v>
      </c>
      <c r="AC2" s="30">
        <v>14.645342824741928</v>
      </c>
      <c r="AD2" s="30">
        <v>13.890038945714627</v>
      </c>
      <c r="AE2" s="30">
        <v>13.535487902411383</v>
      </c>
      <c r="AF2" s="30">
        <v>10.808376310594838</v>
      </c>
    </row>
    <row r="3" spans="1:32" ht="12.75" x14ac:dyDescent="0.25">
      <c r="A3" s="32" t="s">
        <v>25</v>
      </c>
      <c r="B3" s="30">
        <v>100</v>
      </c>
      <c r="C3" s="30">
        <v>98.96021449313308</v>
      </c>
      <c r="D3" s="30">
        <v>100.49807890321745</v>
      </c>
      <c r="E3" s="30">
        <v>98.78804135809844</v>
      </c>
      <c r="F3" s="30">
        <v>96.279427825450398</v>
      </c>
      <c r="G3" s="30">
        <v>94.662794280750632</v>
      </c>
      <c r="H3" s="30">
        <v>94.174424378550597</v>
      </c>
      <c r="I3" s="30">
        <v>93.482587233231499</v>
      </c>
      <c r="J3" s="30">
        <v>94.131764355048702</v>
      </c>
      <c r="K3" s="30">
        <v>92.236287802761126</v>
      </c>
      <c r="L3" s="30">
        <v>90.05996785908809</v>
      </c>
      <c r="M3" s="30">
        <v>88.502382487606042</v>
      </c>
      <c r="N3" s="30">
        <v>86.072308793354296</v>
      </c>
      <c r="O3" s="30">
        <v>85.982074421979533</v>
      </c>
      <c r="P3" s="30">
        <v>86.518174172539361</v>
      </c>
      <c r="Q3" s="30">
        <v>85.197043179126126</v>
      </c>
      <c r="R3" s="30">
        <v>86.004677966461657</v>
      </c>
      <c r="S3" s="30">
        <v>84.892089384726646</v>
      </c>
      <c r="T3" s="30">
        <v>80.99848310701941</v>
      </c>
      <c r="U3" s="30">
        <v>75.59004766373171</v>
      </c>
      <c r="V3" s="30">
        <v>73.145096799597056</v>
      </c>
      <c r="W3" s="30">
        <v>71.54683910358807</v>
      </c>
      <c r="X3" s="30">
        <v>67.882783726057269</v>
      </c>
      <c r="Y3" s="30">
        <v>64.489983750636313</v>
      </c>
      <c r="Z3" s="30">
        <v>63.508746885046918</v>
      </c>
      <c r="AA3" s="30">
        <v>62.531485252975152</v>
      </c>
      <c r="AB3" s="30">
        <v>62.6732227995453</v>
      </c>
      <c r="AC3" s="30">
        <v>61.882483937277733</v>
      </c>
      <c r="AD3" s="30">
        <v>60.447146521040949</v>
      </c>
      <c r="AE3" s="30">
        <v>59.10527696540634</v>
      </c>
      <c r="AF3" s="30">
        <v>46.57359338110895</v>
      </c>
    </row>
    <row r="4" spans="1:32" x14ac:dyDescent="0.25">
      <c r="A4" s="32" t="s">
        <v>12</v>
      </c>
      <c r="B4" s="30">
        <v>100</v>
      </c>
      <c r="C4" s="30">
        <v>93.914525907410621</v>
      </c>
      <c r="D4" s="30">
        <v>90.905198556687779</v>
      </c>
      <c r="E4" s="30">
        <v>85.776819772735678</v>
      </c>
      <c r="F4" s="30">
        <v>80.457999748155217</v>
      </c>
      <c r="G4" s="30">
        <v>75.906555586288206</v>
      </c>
      <c r="H4" s="30">
        <v>72.197977304455691</v>
      </c>
      <c r="I4" s="30">
        <v>67.219651249336508</v>
      </c>
      <c r="J4" s="30">
        <v>63.33876353413104</v>
      </c>
      <c r="K4" s="30">
        <v>58.635219620093217</v>
      </c>
      <c r="L4" s="30">
        <v>51.297143430602986</v>
      </c>
      <c r="M4" s="30">
        <v>47.408480619037107</v>
      </c>
      <c r="N4" s="30">
        <v>43.324533171086138</v>
      </c>
      <c r="O4" s="30">
        <v>39.965019026909246</v>
      </c>
      <c r="P4" s="30">
        <v>36.132046528493717</v>
      </c>
      <c r="Q4" s="30">
        <v>32.28976416187615</v>
      </c>
      <c r="R4" s="30">
        <v>29.019712732028928</v>
      </c>
      <c r="S4" s="30">
        <v>25.913215794097976</v>
      </c>
      <c r="T4" s="30">
        <v>23.479292470039841</v>
      </c>
      <c r="U4" s="30">
        <v>21.420627882633532</v>
      </c>
      <c r="V4" s="30">
        <v>19.344233300079434</v>
      </c>
      <c r="W4" s="30">
        <v>17.682929565653296</v>
      </c>
      <c r="X4" s="30">
        <v>16.230817490694388</v>
      </c>
      <c r="Y4" s="30">
        <v>15.097989478474682</v>
      </c>
      <c r="Z4" s="30">
        <v>14.192181410820595</v>
      </c>
      <c r="AA4" s="30">
        <v>13.435697440137279</v>
      </c>
      <c r="AB4" s="30">
        <v>12.831867017847415</v>
      </c>
      <c r="AC4" s="30">
        <v>12.42979644505156</v>
      </c>
      <c r="AD4" s="30">
        <v>11.809998851289347</v>
      </c>
      <c r="AE4" s="30">
        <v>11.567613880711148</v>
      </c>
      <c r="AF4" s="30">
        <v>9.9610780602337421</v>
      </c>
    </row>
    <row r="5" spans="1:32" ht="12.75" x14ac:dyDescent="0.25">
      <c r="A5" s="32" t="s">
        <v>24</v>
      </c>
      <c r="B5" s="30">
        <v>100</v>
      </c>
      <c r="C5" s="30">
        <v>96.802583887038026</v>
      </c>
      <c r="D5" s="30">
        <v>95.986216798556114</v>
      </c>
      <c r="E5" s="30">
        <v>99.184578438717836</v>
      </c>
      <c r="F5" s="30">
        <v>95.157190764565243</v>
      </c>
      <c r="G5" s="30">
        <v>88.885523174974239</v>
      </c>
      <c r="H5" s="30">
        <v>87.795086063932217</v>
      </c>
      <c r="I5" s="30">
        <v>85.027509883523962</v>
      </c>
      <c r="J5" s="30">
        <v>91.552690135710051</v>
      </c>
      <c r="K5" s="30">
        <v>88.921552145001115</v>
      </c>
      <c r="L5" s="30">
        <v>87.487624531663585</v>
      </c>
      <c r="M5" s="30">
        <v>89.099523710028947</v>
      </c>
      <c r="N5" s="30">
        <v>85.068342758458684</v>
      </c>
      <c r="O5" s="30">
        <v>90.151316113973948</v>
      </c>
      <c r="P5" s="30">
        <v>93.331763646247722</v>
      </c>
      <c r="Q5" s="30">
        <v>91.436835776530785</v>
      </c>
      <c r="R5" s="30">
        <v>68.612238938268888</v>
      </c>
      <c r="S5" s="30">
        <v>65.296244726966663</v>
      </c>
      <c r="T5" s="30">
        <v>60.291159245235207</v>
      </c>
      <c r="U5" s="30">
        <v>55.688503594773117</v>
      </c>
      <c r="V5" s="30">
        <v>49.653603056489608</v>
      </c>
      <c r="W5" s="30">
        <v>48.57655236007448</v>
      </c>
      <c r="X5" s="30">
        <v>47.131846135028724</v>
      </c>
      <c r="Y5" s="30">
        <v>43.017761335883485</v>
      </c>
      <c r="Z5" s="30">
        <v>41.232742579275438</v>
      </c>
      <c r="AA5" s="30">
        <v>35.984405421425549</v>
      </c>
      <c r="AB5" s="30">
        <v>37.951316257703247</v>
      </c>
      <c r="AC5" s="30">
        <v>40.408394019200188</v>
      </c>
      <c r="AD5" s="30">
        <v>40.583033897490331</v>
      </c>
      <c r="AE5" s="30">
        <v>40.816345529031814</v>
      </c>
      <c r="AF5" s="30">
        <v>22.258410728524197</v>
      </c>
    </row>
    <row r="6" spans="1:32" ht="12.75" x14ac:dyDescent="0.25">
      <c r="A6" s="32" t="s">
        <v>19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>
        <v>100</v>
      </c>
      <c r="M6" s="30">
        <v>99.461408093027387</v>
      </c>
      <c r="N6" s="30">
        <v>98.030674980966864</v>
      </c>
      <c r="O6" s="30">
        <v>99.974749157752157</v>
      </c>
      <c r="P6" s="30">
        <v>101.33264425956143</v>
      </c>
      <c r="Q6" s="30">
        <v>98.954907245165387</v>
      </c>
      <c r="R6" s="30">
        <v>94.87245856143312</v>
      </c>
      <c r="S6" s="30">
        <v>94.377890560257825</v>
      </c>
      <c r="T6" s="30">
        <v>90.255894962424193</v>
      </c>
      <c r="U6" s="30">
        <v>84.580528042868949</v>
      </c>
      <c r="V6" s="30">
        <v>79.42833370379698</v>
      </c>
      <c r="W6" s="30">
        <v>77.024835171880767</v>
      </c>
      <c r="X6" s="30">
        <v>72.051245408106652</v>
      </c>
      <c r="Y6" s="30">
        <v>67.665524052330696</v>
      </c>
      <c r="Z6" s="30">
        <v>65.851151028889632</v>
      </c>
      <c r="AA6" s="30">
        <v>62.260592855373964</v>
      </c>
      <c r="AB6" s="30">
        <v>63.575447494078972</v>
      </c>
      <c r="AC6" s="30">
        <v>63.525106437760805</v>
      </c>
      <c r="AD6" s="30">
        <v>62.367190989273567</v>
      </c>
      <c r="AE6" s="30">
        <v>60.958258718530331</v>
      </c>
      <c r="AF6" s="30">
        <v>51.376644571395417</v>
      </c>
    </row>
    <row r="7" spans="1:32" ht="12.75" x14ac:dyDescent="0.25">
      <c r="A7" s="32" t="s">
        <v>20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>
        <v>100</v>
      </c>
      <c r="M7" s="30">
        <v>98.61114906742101</v>
      </c>
      <c r="N7" s="30">
        <v>96.426950377888517</v>
      </c>
      <c r="O7" s="30">
        <v>97.998207334942762</v>
      </c>
      <c r="P7" s="30">
        <v>100.49757556583292</v>
      </c>
      <c r="Q7" s="30">
        <v>98.198671448254899</v>
      </c>
      <c r="R7" s="30">
        <v>92.956414277157336</v>
      </c>
      <c r="S7" s="30">
        <v>91.533966609093525</v>
      </c>
      <c r="T7" s="30">
        <v>86.834378570250109</v>
      </c>
      <c r="U7" s="30">
        <v>80.587475539157055</v>
      </c>
      <c r="V7" s="30">
        <v>75.054901499060833</v>
      </c>
      <c r="W7" s="30">
        <v>71.608235624121193</v>
      </c>
      <c r="X7" s="30">
        <v>66.805429883691673</v>
      </c>
      <c r="Y7" s="30">
        <v>61.679508495887056</v>
      </c>
      <c r="Z7" s="30">
        <v>59.174416689056677</v>
      </c>
      <c r="AA7" s="30">
        <v>54.649668610391878</v>
      </c>
      <c r="AB7" s="30">
        <v>55.771618914388824</v>
      </c>
      <c r="AC7" s="30">
        <v>55.233844153832123</v>
      </c>
      <c r="AD7" s="30">
        <v>53.353830341427354</v>
      </c>
      <c r="AE7" s="30">
        <v>52.976073682857624</v>
      </c>
      <c r="AF7" s="30">
        <v>45.07616030714636</v>
      </c>
    </row>
    <row r="8" spans="1:32" ht="12.75" x14ac:dyDescent="0.25">
      <c r="A8" s="33" t="s">
        <v>23</v>
      </c>
      <c r="B8" s="30">
        <v>100</v>
      </c>
      <c r="C8" s="30">
        <v>112.46152488745835</v>
      </c>
      <c r="D8" s="30">
        <v>136.89346419019753</v>
      </c>
      <c r="E8" s="30">
        <v>175.68970948765792</v>
      </c>
      <c r="F8" s="30">
        <v>214.8272211448203</v>
      </c>
      <c r="G8" s="30">
        <v>258.72786893416378</v>
      </c>
      <c r="H8" s="30">
        <v>301.09049144528365</v>
      </c>
      <c r="I8" s="30">
        <v>346.93447449059948</v>
      </c>
      <c r="J8" s="30">
        <v>389.61877640267215</v>
      </c>
      <c r="K8" s="30">
        <v>423.85512972671251</v>
      </c>
      <c r="L8" s="30">
        <v>507.34248119633429</v>
      </c>
      <c r="M8" s="30">
        <v>507.32715113006657</v>
      </c>
      <c r="N8" s="30">
        <v>498.56102689835222</v>
      </c>
      <c r="O8" s="30">
        <v>492.66375670475685</v>
      </c>
      <c r="P8" s="30">
        <v>477.48565272047011</v>
      </c>
      <c r="Q8" s="30">
        <v>471.77923344105449</v>
      </c>
      <c r="R8" s="30">
        <v>453.36015946072104</v>
      </c>
      <c r="S8" s="30">
        <v>431.71528231993079</v>
      </c>
      <c r="T8" s="30">
        <v>402.60328698816119</v>
      </c>
      <c r="U8" s="30">
        <v>387.81377646250218</v>
      </c>
      <c r="V8" s="30">
        <v>354.22525890362664</v>
      </c>
      <c r="W8" s="30">
        <v>330.8935968631406</v>
      </c>
      <c r="X8" s="30">
        <v>297.96921807609044</v>
      </c>
      <c r="Y8" s="30">
        <v>278.77666902270954</v>
      </c>
      <c r="Z8" s="30">
        <v>265.26579959912169</v>
      </c>
      <c r="AA8" s="30">
        <v>256.38749001642236</v>
      </c>
      <c r="AB8" s="30">
        <v>250.98429676996182</v>
      </c>
      <c r="AC8" s="30">
        <v>247.74291601231008</v>
      </c>
      <c r="AD8" s="30">
        <v>241.20865614256286</v>
      </c>
      <c r="AE8" s="30">
        <v>238.50496586338048</v>
      </c>
      <c r="AF8" s="30">
        <v>199.15477684460174</v>
      </c>
    </row>
    <row r="9" spans="1:32" ht="12.75" x14ac:dyDescent="0.25">
      <c r="A9" s="32" t="s">
        <v>21</v>
      </c>
      <c r="B9" s="30">
        <v>100</v>
      </c>
      <c r="C9" s="30">
        <v>95.258320779591685</v>
      </c>
      <c r="D9" s="30">
        <v>93.633192509328993</v>
      </c>
      <c r="E9" s="30">
        <v>88.847874504921037</v>
      </c>
      <c r="F9" s="30">
        <v>84.199680317711184</v>
      </c>
      <c r="G9" s="30">
        <v>80.322179156034608</v>
      </c>
      <c r="H9" s="30">
        <v>77.610796530135417</v>
      </c>
      <c r="I9" s="30">
        <v>74.101283969279677</v>
      </c>
      <c r="J9" s="30">
        <v>71.524279300710617</v>
      </c>
      <c r="K9" s="30">
        <v>68.21046890090301</v>
      </c>
      <c r="L9" s="30">
        <v>62.535349150180238</v>
      </c>
      <c r="M9" s="30">
        <v>59.753576211362322</v>
      </c>
      <c r="N9" s="30">
        <v>56.431497866991762</v>
      </c>
      <c r="O9" s="30">
        <v>53.518162236332387</v>
      </c>
      <c r="P9" s="30">
        <v>50.847486006959308</v>
      </c>
      <c r="Q9" s="30">
        <v>47.393549996859399</v>
      </c>
      <c r="R9" s="30">
        <v>44.609412929087242</v>
      </c>
      <c r="S9" s="30">
        <v>41.836012043263295</v>
      </c>
      <c r="T9" s="30">
        <v>38.704365370620799</v>
      </c>
      <c r="U9" s="30">
        <v>35.681386210699493</v>
      </c>
      <c r="V9" s="30">
        <v>33.313574420697314</v>
      </c>
      <c r="W9" s="30">
        <v>31.369770243103595</v>
      </c>
      <c r="X9" s="30">
        <v>28.670295019001525</v>
      </c>
      <c r="Y9" s="30">
        <v>27.014754073329115</v>
      </c>
      <c r="Z9" s="30">
        <v>26.245167199875354</v>
      </c>
      <c r="AA9" s="30">
        <v>25.802676003110758</v>
      </c>
      <c r="AB9" s="30">
        <v>25.390202737288281</v>
      </c>
      <c r="AC9" s="30">
        <v>25.523877962709051</v>
      </c>
      <c r="AD9" s="30">
        <v>25.444803271503336</v>
      </c>
      <c r="AE9" s="30">
        <v>26.488212669926654</v>
      </c>
      <c r="AF9" s="30">
        <v>23.905048252522633</v>
      </c>
    </row>
    <row r="10" spans="1:32" ht="12.75" x14ac:dyDescent="0.25">
      <c r="A10" s="33" t="s">
        <v>22</v>
      </c>
      <c r="B10" s="30">
        <v>100</v>
      </c>
      <c r="C10" s="30">
        <v>100.82594894467177</v>
      </c>
      <c r="D10" s="30">
        <v>106.22437589019718</v>
      </c>
      <c r="E10" s="30">
        <v>114.44132656429002</v>
      </c>
      <c r="F10" s="30">
        <v>130.56330136080066</v>
      </c>
      <c r="G10" s="30">
        <v>145.970441420443</v>
      </c>
      <c r="H10" s="30">
        <v>162.29154167846266</v>
      </c>
      <c r="I10" s="30">
        <v>170.70508749052047</v>
      </c>
      <c r="J10" s="30">
        <v>178.87803253776053</v>
      </c>
      <c r="K10" s="30">
        <v>167.14902945589978</v>
      </c>
      <c r="L10" s="30">
        <v>141.79925806513128</v>
      </c>
      <c r="M10" s="30">
        <v>139.9728411939607</v>
      </c>
      <c r="N10" s="30">
        <v>131.38022915196757</v>
      </c>
      <c r="O10" s="30">
        <v>129.76038202751528</v>
      </c>
      <c r="P10" s="30">
        <v>131.10123347772071</v>
      </c>
      <c r="Q10" s="30">
        <v>122.38709256290238</v>
      </c>
      <c r="R10" s="30">
        <v>124.04130074765564</v>
      </c>
      <c r="S10" s="30">
        <v>126.83532801060831</v>
      </c>
      <c r="T10" s="30">
        <v>125.42271071727708</v>
      </c>
      <c r="U10" s="30">
        <v>116.78242591286005</v>
      </c>
      <c r="V10" s="30">
        <v>118.51503745612276</v>
      </c>
      <c r="W10" s="30">
        <v>119.22154779524476</v>
      </c>
      <c r="X10" s="30">
        <v>117.59763015030858</v>
      </c>
      <c r="Y10" s="30">
        <v>117.73214068305538</v>
      </c>
      <c r="Z10" s="30">
        <v>119.91573655884802</v>
      </c>
      <c r="AA10" s="30">
        <v>123.99219780235899</v>
      </c>
      <c r="AB10" s="30">
        <v>129.13473202773528</v>
      </c>
      <c r="AC10" s="30">
        <v>133.83717331322768</v>
      </c>
      <c r="AD10" s="30">
        <v>135.35870453301965</v>
      </c>
      <c r="AE10" s="30">
        <v>138.18008862733251</v>
      </c>
      <c r="AF10" s="30">
        <v>116.28659251229591</v>
      </c>
    </row>
    <row r="20" spans="1:1" x14ac:dyDescent="0.25">
      <c r="A20" s="29" t="s">
        <v>26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S20" sqref="S2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2022-11-23T08:39:10Z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61b350acbb634838b6b2b8805603ded6</vt:lpwstr>
  </property>
</Properties>
</file>