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tabRatio="636" activeTab="1"/>
  </bookViews>
  <sheets>
    <sheet name="TERM34_Chart_Figure 3" sheetId="1" r:id="rId1"/>
    <sheet name="TERM34_Data_Figure 3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<sst xmlns="http://schemas.openxmlformats.org/spreadsheetml/2006/main" count="30" uniqueCount="16">
  <si>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Gasoline Passenger Cars</t>
  </si>
  <si>
    <t>Diesel Passenger Cars</t>
  </si>
  <si>
    <t>Gasoline Light Duty Vehicles</t>
  </si>
  <si>
    <t>Diesel Light Duty Vehicles</t>
  </si>
  <si>
    <t>Pre Euro/conventional</t>
  </si>
  <si>
    <t>Euro 1</t>
  </si>
  <si>
    <t>Euro 2</t>
  </si>
  <si>
    <t>Euro 3</t>
  </si>
  <si>
    <t>Euro 4</t>
  </si>
  <si>
    <t>Euro 5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</si>
  <si>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 and Turkey).</t>
    </r>
  </si>
  <si>
    <t>All</t>
  </si>
  <si>
    <t>Activity (veh km) of passenger cars and light duty trucks allocated to various technologies</t>
  </si>
  <si>
    <t>Total activity (veh km) of passenger cars and light duty trucks</t>
  </si>
  <si>
    <r>
      <t>Source:</t>
    </r>
    <r>
      <rPr>
        <sz val="9"/>
        <rFont val="Arial"/>
        <family val="2"/>
      </rPr>
      <t xml:space="preserve"> Vehicle activity category split in technology classes, 1995-2011 from TREMOVE v3.3.1</t>
    </r>
  </si>
  <si>
    <t>TERM 34 Figure 3: Estimated share of pre Euro/conventional, Euro 1-5 gasoline and diesel passenger cars and light-duty vehicle-km in 30 EEA member countries, 1995 and 2011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</si>
</sst>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0.75"/>
      <color indexed="8"/>
      <name val="Verdana"/>
      <family val="0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3'!$A$5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3'!$B$3:$M$4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3'!$B$5:$D$5,'TERM34_Data_Figure 3'!$E$5:$G$5,'TERM34_Data_Figure 3'!$H$5:$J$5,'TERM34_Data_Figure 3'!$K$5:$M$5)</c:f>
              <c:numCache>
                <c:ptCount val="12"/>
                <c:pt idx="0">
                  <c:v>0.622672919408027</c:v>
                </c:pt>
                <c:pt idx="1">
                  <c:v>0.11883181877855276</c:v>
                </c:pt>
                <c:pt idx="2">
                  <c:v>0.03960534843930651</c:v>
                </c:pt>
                <c:pt idx="3">
                  <c:v>0.5691444626587793</c:v>
                </c:pt>
                <c:pt idx="4">
                  <c:v>0.047483478882925874</c:v>
                </c:pt>
                <c:pt idx="5">
                  <c:v>0.010504269518194508</c:v>
                </c:pt>
                <c:pt idx="6">
                  <c:v>0.9557888832421544</c:v>
                </c:pt>
                <c:pt idx="7">
                  <c:v>0.319184150372072</c:v>
                </c:pt>
                <c:pt idx="8">
                  <c:v>0.13742271471180975</c:v>
                </c:pt>
                <c:pt idx="9">
                  <c:v>0.8641189766593279</c:v>
                </c:pt>
                <c:pt idx="10">
                  <c:v>0.10981463826294538</c:v>
                </c:pt>
                <c:pt idx="11">
                  <c:v>0.03871129880768244</c:v>
                </c:pt>
              </c:numCache>
            </c:numRef>
          </c:val>
        </c:ser>
        <c:ser>
          <c:idx val="2"/>
          <c:order val="1"/>
          <c:tx>
            <c:strRef>
              <c:f>'TERM34_Data_Figure 3'!$A$6</c:f>
              <c:strCache>
                <c:ptCount val="1"/>
                <c:pt idx="0">
                  <c:v>Euro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3'!$B$3:$M$4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3'!$B$6:$D$6,'TERM34_Data_Figure 3'!$E$6:$G$6,'TERM34_Data_Figure 3'!$H$6:$J$6,'TERM34_Data_Figure 3'!$K$6:$M$6)</c:f>
              <c:numCache>
                <c:ptCount val="12"/>
                <c:pt idx="0">
                  <c:v>0.37659951288731175</c:v>
                </c:pt>
                <c:pt idx="1">
                  <c:v>0.19774601949321977</c:v>
                </c:pt>
                <c:pt idx="2">
                  <c:v>0.08653011366406417</c:v>
                </c:pt>
                <c:pt idx="3">
                  <c:v>0.4308555373412207</c:v>
                </c:pt>
                <c:pt idx="4">
                  <c:v>0.09438713421603527</c:v>
                </c:pt>
                <c:pt idx="5">
                  <c:v>0.022989246389546653</c:v>
                </c:pt>
                <c:pt idx="6">
                  <c:v>0.04421111675784641</c:v>
                </c:pt>
                <c:pt idx="7">
                  <c:v>0.12929368611492068</c:v>
                </c:pt>
                <c:pt idx="8">
                  <c:v>0.05917476792321368</c:v>
                </c:pt>
                <c:pt idx="9">
                  <c:v>0.13588102334066854</c:v>
                </c:pt>
                <c:pt idx="10">
                  <c:v>0.08981416347579287</c:v>
                </c:pt>
                <c:pt idx="11">
                  <c:v>0.023845826005865607</c:v>
                </c:pt>
              </c:numCache>
            </c:numRef>
          </c:val>
        </c:ser>
        <c:ser>
          <c:idx val="3"/>
          <c:order val="2"/>
          <c:tx>
            <c:strRef>
              <c:f>'TERM34_Data_Figure 3'!$A$7</c:f>
              <c:strCache>
                <c:ptCount val="1"/>
                <c:pt idx="0">
                  <c:v>Euro 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3'!$B$3:$M$4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3'!$B$7:$D$7,'TERM34_Data_Figure 3'!$E$7:$G$7,'TERM34_Data_Figure 3'!$H$7:$J$7,'TERM34_Data_Figure 3'!$K$7:$M$7)</c:f>
              <c:numCache>
                <c:ptCount val="12"/>
                <c:pt idx="0">
                  <c:v>0.0007275677046618695</c:v>
                </c:pt>
                <c:pt idx="1">
                  <c:v>0.3089259622780003</c:v>
                </c:pt>
                <c:pt idx="2">
                  <c:v>0.19350645980196807</c:v>
                </c:pt>
                <c:pt idx="3">
                  <c:v>0</c:v>
                </c:pt>
                <c:pt idx="4">
                  <c:v>0.24301614860976073</c:v>
                </c:pt>
                <c:pt idx="5">
                  <c:v>0.09487085811242837</c:v>
                </c:pt>
                <c:pt idx="6">
                  <c:v>0</c:v>
                </c:pt>
                <c:pt idx="7">
                  <c:v>0.17943374021893965</c:v>
                </c:pt>
                <c:pt idx="8">
                  <c:v>0.05312103802019716</c:v>
                </c:pt>
                <c:pt idx="9">
                  <c:v>0</c:v>
                </c:pt>
                <c:pt idx="10">
                  <c:v>0.3183388625219029</c:v>
                </c:pt>
                <c:pt idx="11">
                  <c:v>0.13194439226012225</c:v>
                </c:pt>
              </c:numCache>
            </c:numRef>
          </c:val>
        </c:ser>
        <c:ser>
          <c:idx val="4"/>
          <c:order val="3"/>
          <c:tx>
            <c:strRef>
              <c:f>'TERM34_Data_Figure 3'!$A$8</c:f>
              <c:strCache>
                <c:ptCount val="1"/>
                <c:pt idx="0">
                  <c:v>Euro 3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3'!$B$3:$M$4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3'!$B$8:$D$8,'TERM34_Data_Figure 3'!$E$8:$G$8,'TERM34_Data_Figure 3'!$H$8:$J$8,'TERM34_Data_Figure 3'!$K$8:$M$8)</c:f>
              <c:numCache>
                <c:ptCount val="12"/>
                <c:pt idx="0">
                  <c:v>0</c:v>
                </c:pt>
                <c:pt idx="1">
                  <c:v>0.37220785673589063</c:v>
                </c:pt>
                <c:pt idx="2">
                  <c:v>0.2899943476839297</c:v>
                </c:pt>
                <c:pt idx="3">
                  <c:v>0</c:v>
                </c:pt>
                <c:pt idx="4">
                  <c:v>0.6104034080013632</c:v>
                </c:pt>
                <c:pt idx="5">
                  <c:v>0.30439891782563283</c:v>
                </c:pt>
                <c:pt idx="6">
                  <c:v>0</c:v>
                </c:pt>
                <c:pt idx="7">
                  <c:v>0.37208842329406727</c:v>
                </c:pt>
                <c:pt idx="8">
                  <c:v>0.2377862793078993</c:v>
                </c:pt>
                <c:pt idx="9">
                  <c:v>0</c:v>
                </c:pt>
                <c:pt idx="10">
                  <c:v>0.48203233573936166</c:v>
                </c:pt>
                <c:pt idx="11">
                  <c:v>0.3654318140318666</c:v>
                </c:pt>
              </c:numCache>
            </c:numRef>
          </c:val>
        </c:ser>
        <c:ser>
          <c:idx val="1"/>
          <c:order val="4"/>
          <c:tx>
            <c:strRef>
              <c:f>'TERM34_Data_Figure 3'!$A$9</c:f>
              <c:strCache>
                <c:ptCount val="1"/>
                <c:pt idx="0">
                  <c:v>Euro 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3'!$B$9:$D$9,'TERM34_Data_Figure 3'!$E$9:$G$9,'TERM34_Data_Figure 3'!$H$9:$J$9,'TERM34_Data_Figure 3'!$K$9:$M$9)</c:f>
              <c:numCache>
                <c:ptCount val="12"/>
                <c:pt idx="0">
                  <c:v>0</c:v>
                </c:pt>
                <c:pt idx="1">
                  <c:v>0.0022883427143347112</c:v>
                </c:pt>
                <c:pt idx="2">
                  <c:v>0.16756207331607306</c:v>
                </c:pt>
                <c:pt idx="3">
                  <c:v>0</c:v>
                </c:pt>
                <c:pt idx="4">
                  <c:v>0.004709830289918339</c:v>
                </c:pt>
                <c:pt idx="5">
                  <c:v>0.24937439458038144</c:v>
                </c:pt>
                <c:pt idx="6">
                  <c:v>0</c:v>
                </c:pt>
                <c:pt idx="7">
                  <c:v>0</c:v>
                </c:pt>
                <c:pt idx="8">
                  <c:v>0.16545829507977247</c:v>
                </c:pt>
                <c:pt idx="9">
                  <c:v>0</c:v>
                </c:pt>
                <c:pt idx="10">
                  <c:v>0</c:v>
                </c:pt>
                <c:pt idx="11">
                  <c:v>0.15673272167040173</c:v>
                </c:pt>
              </c:numCache>
            </c:numRef>
          </c:val>
        </c:ser>
        <c:ser>
          <c:idx val="5"/>
          <c:order val="5"/>
          <c:tx>
            <c:strRef>
              <c:f>'TERM34_Data_Figure 3'!$A$10</c:f>
              <c:strCache>
                <c:ptCount val="1"/>
                <c:pt idx="0">
                  <c:v>Euro 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3'!$B$10:$D$10,'TERM34_Data_Figure 3'!$E$10:$G$10,'TERM34_Data_Figure 3'!$H$10:$J$10,'TERM34_Data_Figure 3'!$K$10:$M$10)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0.22280165709465843</c:v>
                </c:pt>
                <c:pt idx="3">
                  <c:v>0</c:v>
                </c:pt>
                <c:pt idx="4">
                  <c:v>0</c:v>
                </c:pt>
                <c:pt idx="5">
                  <c:v>0.3178623135738161</c:v>
                </c:pt>
                <c:pt idx="6">
                  <c:v>0</c:v>
                </c:pt>
                <c:pt idx="7">
                  <c:v>0</c:v>
                </c:pt>
                <c:pt idx="8">
                  <c:v>0.34703690495710865</c:v>
                </c:pt>
                <c:pt idx="9">
                  <c:v>0</c:v>
                </c:pt>
                <c:pt idx="10">
                  <c:v>0</c:v>
                </c:pt>
                <c:pt idx="11">
                  <c:v>0.28333394722406025</c:v>
                </c:pt>
              </c:numCache>
            </c:numRef>
          </c:val>
        </c:ser>
        <c:overlap val="100"/>
        <c:axId val="38883350"/>
        <c:axId val="14405831"/>
      </c:bar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5"/>
          <c:y val="0.9305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D34" sqref="D34"/>
    </sheetView>
  </sheetViews>
  <sheetFormatPr defaultColWidth="9.140625" defaultRowHeight="12" customHeight="1"/>
  <cols>
    <col min="1" max="1" width="21.57421875" style="3" customWidth="1"/>
    <col min="2" max="13" width="15.7109375" style="3" customWidth="1"/>
    <col min="14" max="15" width="9.140625" style="3" customWidth="1"/>
    <col min="16" max="17" width="10.00390625" style="3" bestFit="1" customWidth="1"/>
    <col min="18" max="19" width="9.00390625" style="3" bestFit="1" customWidth="1"/>
    <col min="20" max="21" width="8.00390625" style="3" bestFit="1" customWidth="1"/>
    <col min="22" max="23" width="9.00390625" style="3" bestFit="1" customWidth="1"/>
    <col min="24" max="16384" width="9.140625" style="3" customWidth="1"/>
  </cols>
  <sheetData>
    <row r="1" ht="12" customHeight="1">
      <c r="A1" s="1" t="s">
        <v>15</v>
      </c>
    </row>
    <row r="3" spans="1:13" ht="12" customHeight="1">
      <c r="A3" s="4"/>
      <c r="B3" s="12" t="s">
        <v>0</v>
      </c>
      <c r="C3" s="12"/>
      <c r="D3" s="12"/>
      <c r="E3" s="12" t="s">
        <v>1</v>
      </c>
      <c r="F3" s="12"/>
      <c r="G3" s="12"/>
      <c r="H3" s="12" t="s">
        <v>2</v>
      </c>
      <c r="I3" s="12"/>
      <c r="J3" s="12"/>
      <c r="K3" s="12" t="s">
        <v>3</v>
      </c>
      <c r="L3" s="12"/>
      <c r="M3" s="12"/>
    </row>
    <row r="4" spans="1:13" ht="12" customHeight="1">
      <c r="A4" s="5"/>
      <c r="B4" s="4">
        <v>1995</v>
      </c>
      <c r="C4" s="4">
        <v>2005</v>
      </c>
      <c r="D4" s="4">
        <v>2011</v>
      </c>
      <c r="E4" s="4">
        <v>1995</v>
      </c>
      <c r="F4" s="4">
        <v>2005</v>
      </c>
      <c r="G4" s="4">
        <v>2011</v>
      </c>
      <c r="H4" s="4">
        <v>1995</v>
      </c>
      <c r="I4" s="4">
        <v>2005</v>
      </c>
      <c r="J4" s="4">
        <v>2011</v>
      </c>
      <c r="K4" s="4">
        <v>1995</v>
      </c>
      <c r="L4" s="4">
        <v>2005</v>
      </c>
      <c r="M4" s="4">
        <v>2011</v>
      </c>
    </row>
    <row r="5" spans="1:13" ht="12" customHeight="1">
      <c r="A5" s="4" t="s">
        <v>4</v>
      </c>
      <c r="B5" s="6">
        <f aca="true" t="shared" si="0" ref="B5:C10">B16/B$27</f>
        <v>0.622672919408027</v>
      </c>
      <c r="C5" s="6">
        <f t="shared" si="0"/>
        <v>0.11883181877855276</v>
      </c>
      <c r="D5" s="6">
        <f aca="true" t="shared" si="1" ref="D5:I10">D16/D$27</f>
        <v>0.03960534843930651</v>
      </c>
      <c r="E5" s="6">
        <f aca="true" t="shared" si="2" ref="E5:F10">E16/E$27</f>
        <v>0.5691444626587793</v>
      </c>
      <c r="F5" s="6">
        <f t="shared" si="2"/>
        <v>0.047483478882925874</v>
      </c>
      <c r="G5" s="6">
        <f t="shared" si="1"/>
        <v>0.010504269518194508</v>
      </c>
      <c r="H5" s="6">
        <f aca="true" t="shared" si="3" ref="H5:M5">H16/H$27</f>
        <v>0.9557888832421544</v>
      </c>
      <c r="I5" s="6">
        <f t="shared" si="3"/>
        <v>0.319184150372072</v>
      </c>
      <c r="J5" s="6">
        <f t="shared" si="3"/>
        <v>0.13742271471180975</v>
      </c>
      <c r="K5" s="6">
        <f t="shared" si="3"/>
        <v>0.8641189766593279</v>
      </c>
      <c r="L5" s="6">
        <f t="shared" si="3"/>
        <v>0.10981463826294538</v>
      </c>
      <c r="M5" s="6">
        <f t="shared" si="3"/>
        <v>0.03871129880768244</v>
      </c>
    </row>
    <row r="6" spans="1:13" ht="12" customHeight="1">
      <c r="A6" s="4" t="s">
        <v>5</v>
      </c>
      <c r="B6" s="6">
        <f t="shared" si="0"/>
        <v>0.37659951288731175</v>
      </c>
      <c r="C6" s="6">
        <f>C17/C$27</f>
        <v>0.19774601949321977</v>
      </c>
      <c r="D6" s="6">
        <f t="shared" si="1"/>
        <v>0.08653011366406417</v>
      </c>
      <c r="E6" s="6">
        <f t="shared" si="2"/>
        <v>0.4308555373412207</v>
      </c>
      <c r="F6" s="6">
        <f>F17/F$27</f>
        <v>0.09438713421603527</v>
      </c>
      <c r="G6" s="6">
        <f t="shared" si="1"/>
        <v>0.022989246389546653</v>
      </c>
      <c r="H6" s="6">
        <f t="shared" si="1"/>
        <v>0.04421111675784641</v>
      </c>
      <c r="I6" s="6">
        <f t="shared" si="1"/>
        <v>0.12929368611492068</v>
      </c>
      <c r="J6" s="6">
        <f aca="true" t="shared" si="4" ref="J6:M10">J17/J$27</f>
        <v>0.05917476792321368</v>
      </c>
      <c r="K6" s="6">
        <f t="shared" si="4"/>
        <v>0.13588102334066854</v>
      </c>
      <c r="L6" s="6">
        <f t="shared" si="4"/>
        <v>0.08981416347579287</v>
      </c>
      <c r="M6" s="6">
        <f t="shared" si="4"/>
        <v>0.023845826005865607</v>
      </c>
    </row>
    <row r="7" spans="1:13" ht="12" customHeight="1">
      <c r="A7" s="4" t="s">
        <v>6</v>
      </c>
      <c r="B7" s="6">
        <f t="shared" si="0"/>
        <v>0.0007275677046618695</v>
      </c>
      <c r="C7" s="6">
        <f>C18/C$27</f>
        <v>0.3089259622780003</v>
      </c>
      <c r="D7" s="6">
        <f t="shared" si="1"/>
        <v>0.19350645980196807</v>
      </c>
      <c r="E7" s="6">
        <f t="shared" si="2"/>
        <v>0</v>
      </c>
      <c r="F7" s="6">
        <f>F18/F$27</f>
        <v>0.24301614860976073</v>
      </c>
      <c r="G7" s="6">
        <f t="shared" si="1"/>
        <v>0.09487085811242837</v>
      </c>
      <c r="H7" s="6">
        <f t="shared" si="1"/>
        <v>0</v>
      </c>
      <c r="I7" s="6">
        <f t="shared" si="1"/>
        <v>0.17943374021893965</v>
      </c>
      <c r="J7" s="6">
        <f t="shared" si="4"/>
        <v>0.05312103802019716</v>
      </c>
      <c r="K7" s="6">
        <f t="shared" si="4"/>
        <v>0</v>
      </c>
      <c r="L7" s="6">
        <f t="shared" si="4"/>
        <v>0.3183388625219029</v>
      </c>
      <c r="M7" s="6">
        <f t="shared" si="4"/>
        <v>0.13194439226012225</v>
      </c>
    </row>
    <row r="8" spans="1:13" ht="12" customHeight="1">
      <c r="A8" s="4" t="s">
        <v>7</v>
      </c>
      <c r="B8" s="6">
        <f t="shared" si="0"/>
        <v>0</v>
      </c>
      <c r="C8" s="6">
        <f>C19/C$27</f>
        <v>0.37220785673589063</v>
      </c>
      <c r="D8" s="6">
        <f t="shared" si="1"/>
        <v>0.2899943476839297</v>
      </c>
      <c r="E8" s="6">
        <f t="shared" si="2"/>
        <v>0</v>
      </c>
      <c r="F8" s="6">
        <f>F19/F$27</f>
        <v>0.6104034080013632</v>
      </c>
      <c r="G8" s="6">
        <f t="shared" si="1"/>
        <v>0.30439891782563283</v>
      </c>
      <c r="H8" s="6">
        <f t="shared" si="1"/>
        <v>0</v>
      </c>
      <c r="I8" s="6">
        <f t="shared" si="1"/>
        <v>0.37208842329406727</v>
      </c>
      <c r="J8" s="6">
        <f t="shared" si="4"/>
        <v>0.2377862793078993</v>
      </c>
      <c r="K8" s="6">
        <f t="shared" si="4"/>
        <v>0</v>
      </c>
      <c r="L8" s="6">
        <f t="shared" si="4"/>
        <v>0.48203233573936166</v>
      </c>
      <c r="M8" s="6">
        <f t="shared" si="4"/>
        <v>0.3654318140318666</v>
      </c>
    </row>
    <row r="9" spans="1:13" ht="12" customHeight="1">
      <c r="A9" s="4" t="s">
        <v>8</v>
      </c>
      <c r="B9" s="6">
        <f t="shared" si="0"/>
        <v>0</v>
      </c>
      <c r="C9" s="6">
        <f>C20/C$27</f>
        <v>0.0022883427143347112</v>
      </c>
      <c r="D9" s="6">
        <f t="shared" si="1"/>
        <v>0.16756207331607306</v>
      </c>
      <c r="E9" s="6">
        <f t="shared" si="2"/>
        <v>0</v>
      </c>
      <c r="F9" s="6">
        <f>F20/F$27</f>
        <v>0.004709830289918339</v>
      </c>
      <c r="G9" s="6">
        <f t="shared" si="1"/>
        <v>0.24937439458038144</v>
      </c>
      <c r="H9" s="6">
        <f t="shared" si="1"/>
        <v>0</v>
      </c>
      <c r="I9" s="6">
        <f t="shared" si="1"/>
        <v>0</v>
      </c>
      <c r="J9" s="6">
        <f t="shared" si="4"/>
        <v>0.16545829507977247</v>
      </c>
      <c r="K9" s="6">
        <f t="shared" si="4"/>
        <v>0</v>
      </c>
      <c r="L9" s="6">
        <f t="shared" si="4"/>
        <v>0</v>
      </c>
      <c r="M9" s="6">
        <f t="shared" si="4"/>
        <v>0.15673272167040173</v>
      </c>
    </row>
    <row r="10" spans="1:13" ht="12" customHeight="1">
      <c r="A10" s="4" t="s">
        <v>9</v>
      </c>
      <c r="B10" s="6">
        <f t="shared" si="0"/>
        <v>0</v>
      </c>
      <c r="C10" s="6">
        <f>C21/C$27</f>
        <v>0</v>
      </c>
      <c r="D10" s="6">
        <f t="shared" si="1"/>
        <v>0.22280165709465843</v>
      </c>
      <c r="E10" s="6">
        <f t="shared" si="2"/>
        <v>0</v>
      </c>
      <c r="F10" s="6">
        <f>F21/F$27</f>
        <v>0</v>
      </c>
      <c r="G10" s="6">
        <f t="shared" si="1"/>
        <v>0.3178623135738161</v>
      </c>
      <c r="H10" s="6">
        <f t="shared" si="1"/>
        <v>0</v>
      </c>
      <c r="I10" s="6">
        <f t="shared" si="1"/>
        <v>0</v>
      </c>
      <c r="J10" s="6">
        <f t="shared" si="4"/>
        <v>0.34703690495710865</v>
      </c>
      <c r="K10" s="6">
        <f t="shared" si="4"/>
        <v>0</v>
      </c>
      <c r="L10" s="6">
        <f t="shared" si="4"/>
        <v>0</v>
      </c>
      <c r="M10" s="6">
        <f t="shared" si="4"/>
        <v>0.28333394722406025</v>
      </c>
    </row>
    <row r="12" ht="12" customHeight="1">
      <c r="A12" s="8" t="s">
        <v>12</v>
      </c>
    </row>
    <row r="14" spans="1:13" ht="12" customHeight="1">
      <c r="A14" s="4"/>
      <c r="B14" s="12" t="s">
        <v>0</v>
      </c>
      <c r="C14" s="12"/>
      <c r="D14" s="12"/>
      <c r="E14" s="12" t="s">
        <v>1</v>
      </c>
      <c r="F14" s="12"/>
      <c r="G14" s="12"/>
      <c r="H14" s="12" t="s">
        <v>2</v>
      </c>
      <c r="I14" s="12"/>
      <c r="J14" s="12"/>
      <c r="K14" s="12" t="s">
        <v>3</v>
      </c>
      <c r="L14" s="12"/>
      <c r="M14" s="12"/>
    </row>
    <row r="15" spans="1:13" ht="12" customHeight="1">
      <c r="A15" s="5"/>
      <c r="B15" s="4">
        <v>1995</v>
      </c>
      <c r="C15" s="4">
        <v>2005</v>
      </c>
      <c r="D15" s="4">
        <v>2011</v>
      </c>
      <c r="E15" s="4">
        <v>1995</v>
      </c>
      <c r="F15" s="4">
        <v>2005</v>
      </c>
      <c r="G15" s="4">
        <v>2011</v>
      </c>
      <c r="H15" s="4">
        <v>1995</v>
      </c>
      <c r="I15" s="4">
        <v>2005</v>
      </c>
      <c r="J15" s="4">
        <v>2011</v>
      </c>
      <c r="K15" s="4">
        <v>1995</v>
      </c>
      <c r="L15" s="4">
        <v>2005</v>
      </c>
      <c r="M15" s="4">
        <v>2011</v>
      </c>
    </row>
    <row r="16" spans="1:13" ht="12" customHeight="1">
      <c r="A16" s="4" t="s">
        <v>4</v>
      </c>
      <c r="B16" s="9">
        <v>1250268.2112028336</v>
      </c>
      <c r="C16" s="9">
        <v>198467.29621978995</v>
      </c>
      <c r="D16" s="9">
        <v>58520.50082200537</v>
      </c>
      <c r="E16" s="9">
        <v>378404.027898984</v>
      </c>
      <c r="F16" s="9">
        <v>66485.4555634256</v>
      </c>
      <c r="G16" s="9">
        <v>19649.2869729719</v>
      </c>
      <c r="H16" s="9">
        <v>49095.6307135687</v>
      </c>
      <c r="I16" s="9">
        <v>7689.37600279623</v>
      </c>
      <c r="J16" s="9">
        <v>4160.70699345565</v>
      </c>
      <c r="K16" s="9">
        <v>149398.260072677</v>
      </c>
      <c r="L16" s="9">
        <v>26480.5899865831</v>
      </c>
      <c r="M16" s="9">
        <v>10066.2529807175</v>
      </c>
    </row>
    <row r="17" spans="1:13" ht="12" customHeight="1">
      <c r="A17" s="4" t="s">
        <v>5</v>
      </c>
      <c r="B17" s="9">
        <v>756176.131387107</v>
      </c>
      <c r="C17" s="9">
        <v>330266.070404777</v>
      </c>
      <c r="D17" s="9">
        <v>127856.104979511</v>
      </c>
      <c r="E17" s="9">
        <v>286460.611442767</v>
      </c>
      <c r="F17" s="9">
        <v>132159.053323614</v>
      </c>
      <c r="G17" s="9">
        <v>43003.6851984928</v>
      </c>
      <c r="H17" s="9">
        <v>2270.97500277974</v>
      </c>
      <c r="I17" s="9">
        <v>3114.77799309965</v>
      </c>
      <c r="J17" s="9">
        <v>1791.61699178012</v>
      </c>
      <c r="K17" s="9">
        <v>23492.5849475864</v>
      </c>
      <c r="L17" s="9">
        <v>21657.6958738017</v>
      </c>
      <c r="M17" s="9">
        <v>6200.7249692583</v>
      </c>
    </row>
    <row r="18" spans="1:13" ht="12" customHeight="1">
      <c r="A18" s="4" t="s">
        <v>6</v>
      </c>
      <c r="B18" s="9">
        <v>1460.88699907064</v>
      </c>
      <c r="C18" s="9">
        <v>515953.56442089</v>
      </c>
      <c r="D18" s="9">
        <v>285923.376163654</v>
      </c>
      <c r="E18" s="9"/>
      <c r="F18" s="9">
        <v>340266.545958553</v>
      </c>
      <c r="G18" s="9">
        <v>177465.43090829</v>
      </c>
      <c r="H18" s="9"/>
      <c r="I18" s="9">
        <v>4322.68799852103</v>
      </c>
      <c r="J18" s="9">
        <v>1608.32999736443</v>
      </c>
      <c r="K18" s="9"/>
      <c r="L18" s="9">
        <v>76763.9089704329</v>
      </c>
      <c r="M18" s="9">
        <v>34310.0250517513</v>
      </c>
    </row>
    <row r="19" spans="1:13" ht="12" customHeight="1">
      <c r="A19" s="4" t="s">
        <v>7</v>
      </c>
      <c r="B19" s="9"/>
      <c r="C19" s="9">
        <v>621643.998362059</v>
      </c>
      <c r="D19" s="9">
        <v>428492.997303661</v>
      </c>
      <c r="E19" s="9"/>
      <c r="F19" s="9">
        <v>854675.133608018</v>
      </c>
      <c r="G19" s="9">
        <v>569408.627630683</v>
      </c>
      <c r="H19" s="9"/>
      <c r="I19" s="9">
        <v>8963.87802984728</v>
      </c>
      <c r="J19" s="9">
        <v>7199.38503135357</v>
      </c>
      <c r="K19" s="9"/>
      <c r="L19" s="9">
        <v>116236.786323742</v>
      </c>
      <c r="M19" s="9">
        <v>95024.6878959602</v>
      </c>
    </row>
    <row r="20" spans="1:13" ht="12" customHeight="1">
      <c r="A20" s="4" t="s">
        <v>8</v>
      </c>
      <c r="B20" s="9"/>
      <c r="C20" s="9">
        <v>3821.88201785088</v>
      </c>
      <c r="D20" s="9">
        <v>247588.187849355</v>
      </c>
      <c r="E20" s="9"/>
      <c r="F20" s="9">
        <v>6594.61395454407</v>
      </c>
      <c r="G20" s="9">
        <v>466479.752288693</v>
      </c>
      <c r="H20" s="9"/>
      <c r="I20" s="9"/>
      <c r="J20" s="9">
        <v>5009.53198972496</v>
      </c>
      <c r="K20" s="9"/>
      <c r="L20" s="9"/>
      <c r="M20" s="9">
        <v>40755.8329295204</v>
      </c>
    </row>
    <row r="21" spans="1:13" ht="12" customHeight="1">
      <c r="A21" s="4" t="s">
        <v>9</v>
      </c>
      <c r="B21" s="9"/>
      <c r="C21" s="9"/>
      <c r="D21" s="9">
        <v>329209.691896361</v>
      </c>
      <c r="E21" s="9"/>
      <c r="F21" s="9"/>
      <c r="G21" s="9">
        <v>594593.256245602</v>
      </c>
      <c r="H21" s="9"/>
      <c r="I21" s="9"/>
      <c r="J21" s="9">
        <v>10507.1339950626</v>
      </c>
      <c r="K21" s="9"/>
      <c r="L21" s="9"/>
      <c r="M21" s="9">
        <v>73676.453093241</v>
      </c>
    </row>
    <row r="22" spans="1:13" ht="12" customHeight="1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12" customHeight="1">
      <c r="A23" s="8" t="s">
        <v>13</v>
      </c>
    </row>
    <row r="24" ht="12" customHeight="1">
      <c r="A24" s="7"/>
    </row>
    <row r="25" spans="1:13" ht="12" customHeight="1">
      <c r="A25" s="4"/>
      <c r="B25" s="12" t="s">
        <v>0</v>
      </c>
      <c r="C25" s="12"/>
      <c r="D25" s="12"/>
      <c r="E25" s="12" t="s">
        <v>1</v>
      </c>
      <c r="F25" s="12"/>
      <c r="G25" s="12"/>
      <c r="H25" s="12" t="s">
        <v>2</v>
      </c>
      <c r="I25" s="12"/>
      <c r="J25" s="12"/>
      <c r="K25" s="12" t="s">
        <v>3</v>
      </c>
      <c r="L25" s="12"/>
      <c r="M25" s="12"/>
    </row>
    <row r="26" spans="1:13" ht="12" customHeight="1">
      <c r="A26" s="5"/>
      <c r="B26" s="4">
        <v>1995</v>
      </c>
      <c r="C26" s="4">
        <v>2005</v>
      </c>
      <c r="D26" s="4">
        <v>2011</v>
      </c>
      <c r="E26" s="4">
        <v>1995</v>
      </c>
      <c r="F26" s="4">
        <v>2005</v>
      </c>
      <c r="G26" s="4">
        <v>2011</v>
      </c>
      <c r="H26" s="4">
        <v>1995</v>
      </c>
      <c r="I26" s="4">
        <v>2005</v>
      </c>
      <c r="J26" s="4">
        <v>2011</v>
      </c>
      <c r="K26" s="4">
        <v>1995</v>
      </c>
      <c r="L26" s="4">
        <v>2005</v>
      </c>
      <c r="M26" s="4">
        <v>2011</v>
      </c>
    </row>
    <row r="27" spans="1:13" ht="12" customHeight="1">
      <c r="A27" s="4" t="s">
        <v>11</v>
      </c>
      <c r="B27" s="9">
        <v>2007905.22958901</v>
      </c>
      <c r="C27" s="9">
        <v>1670152.81142537</v>
      </c>
      <c r="D27" s="9">
        <v>1477590.8590145474</v>
      </c>
      <c r="E27" s="9">
        <v>664864.639341751</v>
      </c>
      <c r="F27" s="9">
        <v>1400180.80240815</v>
      </c>
      <c r="G27" s="9">
        <v>1870600.0392447328</v>
      </c>
      <c r="H27" s="9">
        <v>51366.6057163484</v>
      </c>
      <c r="I27" s="9">
        <v>24090.7200242642</v>
      </c>
      <c r="J27" s="9">
        <v>30276.7049987413</v>
      </c>
      <c r="K27" s="9">
        <v>172890.845020264</v>
      </c>
      <c r="L27" s="9">
        <v>241138.981154559</v>
      </c>
      <c r="M27" s="9">
        <v>260033.976920449</v>
      </c>
    </row>
    <row r="28" ht="12" customHeight="1">
      <c r="A28" s="7"/>
    </row>
    <row r="30" ht="12" customHeight="1">
      <c r="A30" s="2" t="s">
        <v>14</v>
      </c>
    </row>
    <row r="31" ht="12" customHeight="1">
      <c r="A31" s="2" t="s">
        <v>10</v>
      </c>
    </row>
    <row r="32" ht="12" customHeight="1">
      <c r="A32" s="2"/>
    </row>
    <row r="37" spans="3:4" ht="12" customHeight="1">
      <c r="C37" s="10"/>
      <c r="D37" s="7"/>
    </row>
    <row r="38" spans="3:4" ht="12" customHeight="1">
      <c r="C38" s="10"/>
      <c r="D38" s="7"/>
    </row>
    <row r="39" spans="3:4" ht="12" customHeight="1">
      <c r="C39" s="10"/>
      <c r="D39" s="7"/>
    </row>
    <row r="40" spans="3:4" ht="12" customHeight="1">
      <c r="C40" s="10"/>
      <c r="D40" s="7"/>
    </row>
    <row r="41" spans="3:4" ht="12" customHeight="1">
      <c r="C41" s="10"/>
      <c r="D41" s="7"/>
    </row>
    <row r="42" spans="3:4" ht="12" customHeight="1">
      <c r="C42" s="10"/>
      <c r="D42" s="7"/>
    </row>
    <row r="43" ht="12" customHeight="1">
      <c r="C43" s="11"/>
    </row>
    <row r="44" spans="3:4" ht="12" customHeight="1">
      <c r="C44" s="10"/>
      <c r="D44" s="7"/>
    </row>
    <row r="45" spans="3:4" ht="12" customHeight="1">
      <c r="C45" s="10"/>
      <c r="D45" s="7"/>
    </row>
    <row r="46" spans="3:4" ht="12" customHeight="1">
      <c r="C46" s="10"/>
      <c r="D46" s="7"/>
    </row>
    <row r="47" spans="3:4" ht="12" customHeight="1">
      <c r="C47" s="10"/>
      <c r="D47" s="7"/>
    </row>
    <row r="48" spans="3:4" ht="12" customHeight="1">
      <c r="C48" s="10"/>
      <c r="D48" s="7"/>
    </row>
    <row r="49" spans="3:4" ht="12" customHeight="1">
      <c r="C49" s="10"/>
      <c r="D49" s="7"/>
    </row>
    <row r="50" ht="12" customHeight="1">
      <c r="C50" s="10"/>
    </row>
    <row r="51" spans="3:4" ht="12" customHeight="1">
      <c r="C51" s="10"/>
      <c r="D51" s="7"/>
    </row>
    <row r="52" spans="3:4" ht="12" customHeight="1">
      <c r="C52" s="10"/>
      <c r="D52" s="7"/>
    </row>
    <row r="53" spans="3:4" ht="12" customHeight="1">
      <c r="C53" s="10"/>
      <c r="D53" s="7"/>
    </row>
    <row r="54" spans="3:4" ht="12" customHeight="1">
      <c r="C54" s="10"/>
      <c r="D54" s="7"/>
    </row>
    <row r="55" spans="3:4" ht="12" customHeight="1">
      <c r="C55" s="10"/>
      <c r="D55" s="7"/>
    </row>
    <row r="56" spans="3:4" ht="12" customHeight="1">
      <c r="C56" s="10"/>
      <c r="D56" s="7"/>
    </row>
    <row r="57" ht="12" customHeight="1">
      <c r="C57" s="11"/>
    </row>
    <row r="58" spans="3:4" ht="12" customHeight="1">
      <c r="C58" s="10"/>
      <c r="D58" s="7"/>
    </row>
    <row r="59" spans="3:4" ht="12" customHeight="1">
      <c r="C59" s="10"/>
      <c r="D59" s="7"/>
    </row>
    <row r="60" spans="3:4" ht="12" customHeight="1">
      <c r="C60" s="10"/>
      <c r="D60" s="7"/>
    </row>
    <row r="61" spans="3:4" ht="12" customHeight="1">
      <c r="C61" s="10"/>
      <c r="D61" s="7"/>
    </row>
    <row r="62" spans="3:4" ht="12" customHeight="1">
      <c r="C62" s="10"/>
      <c r="D62" s="7"/>
    </row>
    <row r="63" spans="3:4" ht="12" customHeight="1">
      <c r="C63" s="10"/>
      <c r="D63" s="7"/>
    </row>
  </sheetData>
  <sheetProtection/>
  <mergeCells count="12">
    <mergeCell ref="B25:D25"/>
    <mergeCell ref="E25:G25"/>
    <mergeCell ref="H25:J25"/>
    <mergeCell ref="K25:M25"/>
    <mergeCell ref="B3:D3"/>
    <mergeCell ref="E3:G3"/>
    <mergeCell ref="H3:J3"/>
    <mergeCell ref="K3:M3"/>
    <mergeCell ref="B14:D14"/>
    <mergeCell ref="E14:G14"/>
    <mergeCell ref="H14:J14"/>
    <mergeCell ref="K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2012-06-28T14:44:54Z</dcterms:modified>
  <cp:category/>
  <cp:version/>
  <cp:contentType/>
  <cp:contentStatus/>
</cp:coreProperties>
</file>