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150" tabRatio="636" activeTab="1"/>
  </bookViews>
  <sheets>
    <sheet name="TERM34_Chart_Figure 4" sheetId="1" r:id="rId1"/>
    <sheet name="TERM34_Data_Figure 4" sheetId="2" r:id="rId2"/>
  </sheets>
  <definedNames/>
  <calcPr fullCalcOnLoad="1"/>
</workbook>
</file>

<file path=xl/sharedStrings.xml><?xml version="1.0" encoding="utf-8"?>
<sst xmlns="http://schemas.openxmlformats.org/spreadsheetml/2006/main" count="30" uniqueCount="16">
  <si>
    <t>Heavy Duty Vehicles</t>
  </si>
  <si>
    <t>Mopeds</t>
  </si>
  <si>
    <t>Motorcycles</t>
  </si>
  <si>
    <t>Euro I</t>
  </si>
  <si>
    <t>Euro II</t>
  </si>
  <si>
    <t>Euro III</t>
  </si>
  <si>
    <t>Euro IV</t>
  </si>
  <si>
    <t>Euro V</t>
  </si>
  <si>
    <t>Buses &amp; Coaches</t>
  </si>
  <si>
    <t>Pre Euro/conventional</t>
  </si>
  <si>
    <r>
      <t>Note:</t>
    </r>
    <r>
      <rPr>
        <sz val="10"/>
        <rFont val="Arial"/>
        <family val="2"/>
      </rPr>
      <t xml:space="preserve"> TREMOVE results refer to 30 EEA member countries (that is EU-27 plus Norway, Switzerland and Turkey).</t>
    </r>
  </si>
  <si>
    <t>All</t>
  </si>
  <si>
    <t>Total activity (veh km) of heavy duty vehicles and two wheelers</t>
  </si>
  <si>
    <t>Activity (veh km) of heavy duty vehicles and two wheelers allocated to various technologies</t>
  </si>
  <si>
    <r>
      <t>Source:</t>
    </r>
    <r>
      <rPr>
        <sz val="10"/>
        <rFont val="Arial"/>
        <family val="2"/>
      </rPr>
      <t xml:space="preserve"> Vehicle activity category split in technology classes, 1995-2011 from TREMOVE v3.3.1</t>
    </r>
  </si>
  <si>
    <t>TERM 34 Figure 4: Estimated share of pre Euro/conventional and Euro I-V heavy-duty vehicles, buses and coaches and conventional and Euro 1-3 mopeds and motorcycles vehicle-km in 30 EEA member countries 1995 and 2011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</si>
</sst>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&quot;Δρχ&quot;_-;\-* #,##0\ &quot;Δρχ&quot;_-;_-* &quot;-&quot;\ &quot;Δρχ&quot;_-;_-@_-"/>
    <numFmt numFmtId="187" formatCode="_-* #,##0\ _Δ_ρ_χ_-;\-* #,##0\ _Δ_ρ_χ_-;_-* &quot;-&quot;\ _Δ_ρ_χ_-;_-@_-"/>
    <numFmt numFmtId="188" formatCode="_-* #,##0.00\ &quot;Δρχ&quot;_-;\-* #,##0.00\ &quot;Δρχ&quot;_-;_-* &quot;-&quot;??\ &quot;Δρχ&quot;_-;_-@_-"/>
    <numFmt numFmtId="189" formatCode="_-* #,##0.00\ _Δ_ρ_χ_-;\-* #,##0.00\ _Δ_ρ_χ_-;_-* &quot;-&quot;??\ _Δ_ρ_χ_-;_-@_-"/>
    <numFmt numFmtId="190" formatCode="0.0"/>
    <numFmt numFmtId="191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.75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.25"/>
      <color indexed="8"/>
      <name val="Verdan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91" fontId="5" fillId="0" borderId="10" xfId="0" applyNumberFormat="1" applyFont="1" applyBorder="1" applyAlignment="1">
      <alignment vertical="center"/>
    </xf>
    <xf numFmtId="191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'TERM34_Data_Figure 4'!$A$5</c:f>
              <c:strCache>
                <c:ptCount val="1"/>
                <c:pt idx="0">
                  <c:v>Pre Euro/conventional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4'!$B$3:$M$4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Heavy Duty Vehicles</c:v>
                  </c:pt>
                  <c:pt idx="3">
                    <c:v>Buses &amp; Coaches</c:v>
                  </c:pt>
                  <c:pt idx="6">
                    <c:v>Mopeds</c:v>
                  </c:pt>
                  <c:pt idx="9">
                    <c:v>Motorcycles</c:v>
                  </c:pt>
                </c:lvl>
              </c:multiLvlStrCache>
            </c:multiLvlStrRef>
          </c:cat>
          <c:val>
            <c:numRef>
              <c:f>('TERM34_Data_Figure 4'!$B$5:$D$5,'TERM34_Data_Figure 4'!$E$5:$G$5,'TERM34_Data_Figure 4'!$H$5:$J$5,'TERM34_Data_Figure 4'!$K$5:$M$5)</c:f>
              <c:numCache>
                <c:ptCount val="12"/>
                <c:pt idx="0">
                  <c:v>0.838257179795569</c:v>
                </c:pt>
                <c:pt idx="1">
                  <c:v>0.1771528206662142</c:v>
                </c:pt>
                <c:pt idx="2">
                  <c:v>0.04342975459600372</c:v>
                </c:pt>
                <c:pt idx="3">
                  <c:v>0.884230291943558</c:v>
                </c:pt>
                <c:pt idx="4">
                  <c:v>0.23536768079606246</c:v>
                </c:pt>
                <c:pt idx="5">
                  <c:v>0</c:v>
                </c:pt>
                <c:pt idx="6">
                  <c:v>1</c:v>
                </c:pt>
                <c:pt idx="7">
                  <c:v>0.4923148518613406</c:v>
                </c:pt>
                <c:pt idx="8">
                  <c:v>0.22305782452310918</c:v>
                </c:pt>
                <c:pt idx="9">
                  <c:v>1</c:v>
                </c:pt>
                <c:pt idx="10">
                  <c:v>0.4626626186225833</c:v>
                </c:pt>
                <c:pt idx="11">
                  <c:v>0.21031373747553975</c:v>
                </c:pt>
              </c:numCache>
            </c:numRef>
          </c:val>
        </c:ser>
        <c:ser>
          <c:idx val="2"/>
          <c:order val="1"/>
          <c:tx>
            <c:strRef>
              <c:f>'TERM34_Data_Figure 4'!$A$6</c:f>
              <c:strCache>
                <c:ptCount val="1"/>
                <c:pt idx="0">
                  <c:v>Euro 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4'!$B$3:$M$4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Heavy Duty Vehicles</c:v>
                  </c:pt>
                  <c:pt idx="3">
                    <c:v>Buses &amp; Coaches</c:v>
                  </c:pt>
                  <c:pt idx="6">
                    <c:v>Mopeds</c:v>
                  </c:pt>
                  <c:pt idx="9">
                    <c:v>Motorcycles</c:v>
                  </c:pt>
                </c:lvl>
              </c:multiLvlStrCache>
            </c:multiLvlStrRef>
          </c:cat>
          <c:val>
            <c:numRef>
              <c:f>('TERM34_Data_Figure 4'!$B$6:$D$6,'TERM34_Data_Figure 4'!$E$6:$G$6,'TERM34_Data_Figure 4'!$H$6:$J$6,'TERM34_Data_Figure 4'!$K$6:$M$6)</c:f>
              <c:numCache>
                <c:ptCount val="12"/>
                <c:pt idx="0">
                  <c:v>0.15988646522179062</c:v>
                </c:pt>
                <c:pt idx="1">
                  <c:v>0.06996734648503916</c:v>
                </c:pt>
                <c:pt idx="2">
                  <c:v>0.023555737258235187</c:v>
                </c:pt>
                <c:pt idx="3">
                  <c:v>0.11576970805644356</c:v>
                </c:pt>
                <c:pt idx="4">
                  <c:v>0.079602843455004</c:v>
                </c:pt>
                <c:pt idx="5">
                  <c:v>0.023224556938117317</c:v>
                </c:pt>
                <c:pt idx="6">
                  <c:v>0</c:v>
                </c:pt>
                <c:pt idx="7">
                  <c:v>0.23463620920418282</c:v>
                </c:pt>
                <c:pt idx="8">
                  <c:v>0.11130222049574083</c:v>
                </c:pt>
                <c:pt idx="9">
                  <c:v>0</c:v>
                </c:pt>
                <c:pt idx="10">
                  <c:v>0.2778549683972421</c:v>
                </c:pt>
                <c:pt idx="11">
                  <c:v>0.18322267986263827</c:v>
                </c:pt>
              </c:numCache>
            </c:numRef>
          </c:val>
        </c:ser>
        <c:ser>
          <c:idx val="3"/>
          <c:order val="2"/>
          <c:tx>
            <c:strRef>
              <c:f>'TERM34_Data_Figure 4'!$A$7</c:f>
              <c:strCache>
                <c:ptCount val="1"/>
                <c:pt idx="0">
                  <c:v>Euro II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4'!$B$3:$M$4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Heavy Duty Vehicles</c:v>
                  </c:pt>
                  <c:pt idx="3">
                    <c:v>Buses &amp; Coaches</c:v>
                  </c:pt>
                  <c:pt idx="6">
                    <c:v>Mopeds</c:v>
                  </c:pt>
                  <c:pt idx="9">
                    <c:v>Motorcycles</c:v>
                  </c:pt>
                </c:lvl>
              </c:multiLvlStrCache>
            </c:multiLvlStrRef>
          </c:cat>
          <c:val>
            <c:numRef>
              <c:f>('TERM34_Data_Figure 4'!$B$7:$D$7,'TERM34_Data_Figure 4'!$E$7:$G$7,'TERM34_Data_Figure 4'!$H$7:$J$7,'TERM34_Data_Figure 4'!$K$7:$M$7)</c:f>
              <c:numCache>
                <c:ptCount val="12"/>
                <c:pt idx="0">
                  <c:v>0.0018563549826407938</c:v>
                </c:pt>
                <c:pt idx="1">
                  <c:v>0.31930038339581496</c:v>
                </c:pt>
                <c:pt idx="2">
                  <c:v>0.1257844162538173</c:v>
                </c:pt>
                <c:pt idx="3">
                  <c:v>0</c:v>
                </c:pt>
                <c:pt idx="4">
                  <c:v>0.2831178578175511</c:v>
                </c:pt>
                <c:pt idx="5">
                  <c:v>0.3319436233529266</c:v>
                </c:pt>
                <c:pt idx="6">
                  <c:v>0</c:v>
                </c:pt>
                <c:pt idx="7">
                  <c:v>0.2730489389344748</c:v>
                </c:pt>
                <c:pt idx="8">
                  <c:v>0.1691704842579914</c:v>
                </c:pt>
                <c:pt idx="9">
                  <c:v>0</c:v>
                </c:pt>
                <c:pt idx="10">
                  <c:v>0.25948241298017455</c:v>
                </c:pt>
                <c:pt idx="11">
                  <c:v>0.19587444756032624</c:v>
                </c:pt>
              </c:numCache>
            </c:numRef>
          </c:val>
        </c:ser>
        <c:ser>
          <c:idx val="4"/>
          <c:order val="3"/>
          <c:tx>
            <c:strRef>
              <c:f>'TERM34_Data_Figure 4'!$A$8</c:f>
              <c:strCache>
                <c:ptCount val="1"/>
                <c:pt idx="0">
                  <c:v>Euro III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4'!$B$3:$M$4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Heavy Duty Vehicles</c:v>
                  </c:pt>
                  <c:pt idx="3">
                    <c:v>Buses &amp; Coaches</c:v>
                  </c:pt>
                  <c:pt idx="6">
                    <c:v>Mopeds</c:v>
                  </c:pt>
                  <c:pt idx="9">
                    <c:v>Motorcycles</c:v>
                  </c:pt>
                </c:lvl>
              </c:multiLvlStrCache>
            </c:multiLvlStrRef>
          </c:cat>
          <c:val>
            <c:numRef>
              <c:f>('TERM34_Data_Figure 4'!$B$8:$D$8,'TERM34_Data_Figure 4'!$E$8:$G$8,'TERM34_Data_Figure 4'!$H$8:$J$8,'TERM34_Data_Figure 4'!$K$8:$M$8)</c:f>
              <c:numCache>
                <c:ptCount val="12"/>
                <c:pt idx="0">
                  <c:v>0</c:v>
                </c:pt>
                <c:pt idx="1">
                  <c:v>0.4333921522636936</c:v>
                </c:pt>
                <c:pt idx="2">
                  <c:v>0.29940973699007206</c:v>
                </c:pt>
                <c:pt idx="3">
                  <c:v>0</c:v>
                </c:pt>
                <c:pt idx="4">
                  <c:v>0.40191161793138275</c:v>
                </c:pt>
                <c:pt idx="5">
                  <c:v>0.3736732032873893</c:v>
                </c:pt>
                <c:pt idx="6">
                  <c:v>0</c:v>
                </c:pt>
                <c:pt idx="7">
                  <c:v>0</c:v>
                </c:pt>
                <c:pt idx="8">
                  <c:v>0.4964694707231585</c:v>
                </c:pt>
                <c:pt idx="9">
                  <c:v>0</c:v>
                </c:pt>
                <c:pt idx="10">
                  <c:v>0</c:v>
                </c:pt>
                <c:pt idx="11">
                  <c:v>0.4105891351014957</c:v>
                </c:pt>
              </c:numCache>
            </c:numRef>
          </c:val>
        </c:ser>
        <c:ser>
          <c:idx val="1"/>
          <c:order val="4"/>
          <c:tx>
            <c:strRef>
              <c:f>'TERM34_Data_Figure 4'!$A$9</c:f>
              <c:strCache>
                <c:ptCount val="1"/>
                <c:pt idx="0">
                  <c:v>Euro IV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'TERM34_Data_Figure 4'!$B$9:$M$9</c:f>
              <c:numCache>
                <c:ptCount val="12"/>
                <c:pt idx="0">
                  <c:v>0</c:v>
                </c:pt>
                <c:pt idx="1">
                  <c:v>0.0001337806798046905</c:v>
                </c:pt>
                <c:pt idx="2">
                  <c:v>0.27399982772462705</c:v>
                </c:pt>
                <c:pt idx="3">
                  <c:v>0</c:v>
                </c:pt>
                <c:pt idx="4">
                  <c:v>0</c:v>
                </c:pt>
                <c:pt idx="5">
                  <c:v>0.1604092231751987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'TERM34_Data_Figure 4'!$A$10</c:f>
              <c:strCache>
                <c:ptCount val="1"/>
                <c:pt idx="0">
                  <c:v>Euro V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('TERM34_Data_Figure 4'!$B$10:$D$10,'TERM34_Data_Figure 4'!$E$10:$G$10,'TERM34_Data_Figure 4'!$H$10:$J$10,'TERM34_Data_Figure 4'!$K$10:$M$10)</c:f>
              <c:numCache>
                <c:ptCount val="12"/>
                <c:pt idx="0">
                  <c:v>0</c:v>
                </c:pt>
                <c:pt idx="1">
                  <c:v>5.3516509432485414E-05</c:v>
                </c:pt>
                <c:pt idx="2">
                  <c:v>0.2338205271772448</c:v>
                </c:pt>
                <c:pt idx="3">
                  <c:v>0</c:v>
                </c:pt>
                <c:pt idx="4">
                  <c:v>0</c:v>
                </c:pt>
                <c:pt idx="5">
                  <c:v>0.1107493932463681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198501"/>
        <c:axId val="55786510"/>
      </c:barChart>
      <c:catAx>
        <c:axId val="6198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5786510"/>
        <c:crosses val="autoZero"/>
        <c:auto val="1"/>
        <c:lblOffset val="100"/>
        <c:tickLblSkip val="1"/>
        <c:noMultiLvlLbl val="0"/>
      </c:catAx>
      <c:valAx>
        <c:axId val="55786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19850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5"/>
          <c:y val="0.93725"/>
          <c:w val="0.88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A2" sqref="A2"/>
    </sheetView>
  </sheetViews>
  <sheetFormatPr defaultColWidth="9.140625" defaultRowHeight="12" customHeight="1"/>
  <cols>
    <col min="1" max="1" width="21.57421875" style="2" customWidth="1"/>
    <col min="2" max="13" width="15.7109375" style="2" customWidth="1"/>
    <col min="14" max="16384" width="9.140625" style="2" customWidth="1"/>
  </cols>
  <sheetData>
    <row r="1" ht="12" customHeight="1">
      <c r="A1" s="1" t="s">
        <v>15</v>
      </c>
    </row>
    <row r="3" spans="1:13" ht="12" customHeight="1">
      <c r="A3" s="3"/>
      <c r="B3" s="11" t="s">
        <v>0</v>
      </c>
      <c r="C3" s="11"/>
      <c r="D3" s="11"/>
      <c r="E3" s="11" t="s">
        <v>8</v>
      </c>
      <c r="F3" s="11"/>
      <c r="G3" s="11"/>
      <c r="H3" s="11" t="s">
        <v>1</v>
      </c>
      <c r="I3" s="11"/>
      <c r="J3" s="11"/>
      <c r="K3" s="11" t="s">
        <v>2</v>
      </c>
      <c r="L3" s="11"/>
      <c r="M3" s="11"/>
    </row>
    <row r="4" spans="1:13" ht="12" customHeight="1">
      <c r="A4" s="4"/>
      <c r="B4" s="3">
        <v>1995</v>
      </c>
      <c r="C4" s="3">
        <v>2005</v>
      </c>
      <c r="D4" s="3">
        <v>2011</v>
      </c>
      <c r="E4" s="3">
        <v>1995</v>
      </c>
      <c r="F4" s="3">
        <v>2005</v>
      </c>
      <c r="G4" s="3">
        <v>2011</v>
      </c>
      <c r="H4" s="3">
        <v>1995</v>
      </c>
      <c r="I4" s="3">
        <v>2005</v>
      </c>
      <c r="J4" s="3">
        <v>2011</v>
      </c>
      <c r="K4" s="3">
        <v>1995</v>
      </c>
      <c r="L4" s="3">
        <v>2005</v>
      </c>
      <c r="M4" s="3">
        <v>2011</v>
      </c>
    </row>
    <row r="5" spans="1:13" ht="12" customHeight="1">
      <c r="A5" s="3" t="s">
        <v>9</v>
      </c>
      <c r="B5" s="5">
        <f aca="true" t="shared" si="0" ref="B5:C10">B16/B$27</f>
        <v>0.838257179795569</v>
      </c>
      <c r="C5" s="5">
        <f t="shared" si="0"/>
        <v>0.1771528206662142</v>
      </c>
      <c r="D5" s="5">
        <f aca="true" t="shared" si="1" ref="D5:I10">D16/D$27</f>
        <v>0.04342975459600372</v>
      </c>
      <c r="E5" s="5">
        <f>E16/E$27</f>
        <v>0.884230291943558</v>
      </c>
      <c r="F5" s="5">
        <f>F16/F$27</f>
        <v>0.23536768079606246</v>
      </c>
      <c r="G5" s="5">
        <f t="shared" si="1"/>
        <v>0</v>
      </c>
      <c r="H5" s="5">
        <f aca="true" t="shared" si="2" ref="H5:M5">H16/H$27</f>
        <v>1</v>
      </c>
      <c r="I5" s="5">
        <f t="shared" si="2"/>
        <v>0.4923148518613406</v>
      </c>
      <c r="J5" s="5">
        <f t="shared" si="2"/>
        <v>0.22305782452310918</v>
      </c>
      <c r="K5" s="5">
        <f t="shared" si="2"/>
        <v>1</v>
      </c>
      <c r="L5" s="5">
        <f t="shared" si="2"/>
        <v>0.4626626186225833</v>
      </c>
      <c r="M5" s="5">
        <f t="shared" si="2"/>
        <v>0.21031373747553975</v>
      </c>
    </row>
    <row r="6" spans="1:13" ht="12" customHeight="1">
      <c r="A6" s="3" t="s">
        <v>3</v>
      </c>
      <c r="B6" s="5">
        <f t="shared" si="0"/>
        <v>0.15988646522179062</v>
      </c>
      <c r="C6" s="5">
        <f>C17/C$27</f>
        <v>0.06996734648503916</v>
      </c>
      <c r="D6" s="5">
        <f t="shared" si="1"/>
        <v>0.023555737258235187</v>
      </c>
      <c r="E6" s="5">
        <f t="shared" si="1"/>
        <v>0.11576970805644356</v>
      </c>
      <c r="F6" s="5">
        <f t="shared" si="1"/>
        <v>0.079602843455004</v>
      </c>
      <c r="G6" s="5">
        <f t="shared" si="1"/>
        <v>0.023224556938117317</v>
      </c>
      <c r="H6" s="5">
        <f t="shared" si="1"/>
        <v>0</v>
      </c>
      <c r="I6" s="5">
        <f t="shared" si="1"/>
        <v>0.23463620920418282</v>
      </c>
      <c r="J6" s="5">
        <f aca="true" t="shared" si="3" ref="J6:M10">J17/J$27</f>
        <v>0.11130222049574083</v>
      </c>
      <c r="K6" s="5">
        <f t="shared" si="3"/>
        <v>0</v>
      </c>
      <c r="L6" s="5">
        <f t="shared" si="3"/>
        <v>0.2778549683972421</v>
      </c>
      <c r="M6" s="5">
        <f t="shared" si="3"/>
        <v>0.18322267986263827</v>
      </c>
    </row>
    <row r="7" spans="1:13" ht="12" customHeight="1">
      <c r="A7" s="3" t="s">
        <v>4</v>
      </c>
      <c r="B7" s="5">
        <f t="shared" si="0"/>
        <v>0.0018563549826407938</v>
      </c>
      <c r="C7" s="5">
        <f>C18/C$27</f>
        <v>0.31930038339581496</v>
      </c>
      <c r="D7" s="5">
        <f t="shared" si="1"/>
        <v>0.1257844162538173</v>
      </c>
      <c r="E7" s="5">
        <f t="shared" si="1"/>
        <v>0</v>
      </c>
      <c r="F7" s="5">
        <f t="shared" si="1"/>
        <v>0.2831178578175511</v>
      </c>
      <c r="G7" s="5">
        <f t="shared" si="1"/>
        <v>0.3319436233529266</v>
      </c>
      <c r="H7" s="5">
        <f t="shared" si="1"/>
        <v>0</v>
      </c>
      <c r="I7" s="5">
        <f t="shared" si="1"/>
        <v>0.2730489389344748</v>
      </c>
      <c r="J7" s="5">
        <f t="shared" si="3"/>
        <v>0.1691704842579914</v>
      </c>
      <c r="K7" s="5">
        <f t="shared" si="3"/>
        <v>0</v>
      </c>
      <c r="L7" s="5">
        <f t="shared" si="3"/>
        <v>0.25948241298017455</v>
      </c>
      <c r="M7" s="5">
        <f t="shared" si="3"/>
        <v>0.19587444756032624</v>
      </c>
    </row>
    <row r="8" spans="1:13" ht="12" customHeight="1">
      <c r="A8" s="3" t="s">
        <v>5</v>
      </c>
      <c r="B8" s="5">
        <f t="shared" si="0"/>
        <v>0</v>
      </c>
      <c r="C8" s="5">
        <f>C19/C$27</f>
        <v>0.4333921522636936</v>
      </c>
      <c r="D8" s="5">
        <f t="shared" si="1"/>
        <v>0.29940973699007206</v>
      </c>
      <c r="E8" s="5">
        <f t="shared" si="1"/>
        <v>0</v>
      </c>
      <c r="F8" s="5">
        <f t="shared" si="1"/>
        <v>0.40191161793138275</v>
      </c>
      <c r="G8" s="5">
        <f t="shared" si="1"/>
        <v>0.3736732032873893</v>
      </c>
      <c r="H8" s="5">
        <f t="shared" si="1"/>
        <v>0</v>
      </c>
      <c r="I8" s="5">
        <f t="shared" si="1"/>
        <v>0</v>
      </c>
      <c r="J8" s="5">
        <f t="shared" si="3"/>
        <v>0.4964694707231585</v>
      </c>
      <c r="K8" s="5">
        <f t="shared" si="3"/>
        <v>0</v>
      </c>
      <c r="L8" s="5">
        <f t="shared" si="3"/>
        <v>0</v>
      </c>
      <c r="M8" s="5">
        <f t="shared" si="3"/>
        <v>0.4105891351014957</v>
      </c>
    </row>
    <row r="9" spans="1:13" ht="12" customHeight="1">
      <c r="A9" s="3" t="s">
        <v>6</v>
      </c>
      <c r="B9" s="5">
        <f t="shared" si="0"/>
        <v>0</v>
      </c>
      <c r="C9" s="5">
        <f>C20/C$27</f>
        <v>0.0001337806798046905</v>
      </c>
      <c r="D9" s="5">
        <f t="shared" si="1"/>
        <v>0.27399982772462705</v>
      </c>
      <c r="E9" s="5">
        <f t="shared" si="1"/>
        <v>0</v>
      </c>
      <c r="F9" s="5">
        <f t="shared" si="1"/>
        <v>0</v>
      </c>
      <c r="G9" s="5">
        <f t="shared" si="1"/>
        <v>0.1604092231751987</v>
      </c>
      <c r="H9" s="5">
        <f t="shared" si="1"/>
        <v>0</v>
      </c>
      <c r="I9" s="5">
        <f t="shared" si="1"/>
        <v>0</v>
      </c>
      <c r="J9" s="5">
        <f t="shared" si="3"/>
        <v>0</v>
      </c>
      <c r="K9" s="5">
        <f t="shared" si="3"/>
        <v>0</v>
      </c>
      <c r="L9" s="5">
        <f t="shared" si="3"/>
        <v>0</v>
      </c>
      <c r="M9" s="5">
        <f t="shared" si="3"/>
        <v>0</v>
      </c>
    </row>
    <row r="10" spans="1:13" ht="12" customHeight="1">
      <c r="A10" s="3" t="s">
        <v>7</v>
      </c>
      <c r="B10" s="5">
        <f t="shared" si="0"/>
        <v>0</v>
      </c>
      <c r="C10" s="5">
        <f>C21/C$27</f>
        <v>5.3516509432485414E-05</v>
      </c>
      <c r="D10" s="5">
        <f t="shared" si="1"/>
        <v>0.2338205271772448</v>
      </c>
      <c r="E10" s="5">
        <f t="shared" si="1"/>
        <v>0</v>
      </c>
      <c r="F10" s="5">
        <f t="shared" si="1"/>
        <v>0</v>
      </c>
      <c r="G10" s="5">
        <f t="shared" si="1"/>
        <v>0.1107493932463681</v>
      </c>
      <c r="H10" s="5">
        <f t="shared" si="1"/>
        <v>0</v>
      </c>
      <c r="I10" s="5">
        <f t="shared" si="1"/>
        <v>0</v>
      </c>
      <c r="J10" s="5">
        <f t="shared" si="3"/>
        <v>0</v>
      </c>
      <c r="K10" s="5">
        <f t="shared" si="3"/>
        <v>0</v>
      </c>
      <c r="L10" s="5">
        <f t="shared" si="3"/>
        <v>0</v>
      </c>
      <c r="M10" s="5">
        <f t="shared" si="3"/>
        <v>0</v>
      </c>
    </row>
    <row r="12" ht="12" customHeight="1">
      <c r="A12" s="8" t="s">
        <v>13</v>
      </c>
    </row>
    <row r="14" spans="1:13" ht="12" customHeight="1">
      <c r="A14" s="3"/>
      <c r="B14" s="11" t="s">
        <v>0</v>
      </c>
      <c r="C14" s="11"/>
      <c r="D14" s="11"/>
      <c r="E14" s="11" t="s">
        <v>8</v>
      </c>
      <c r="F14" s="11"/>
      <c r="G14" s="11"/>
      <c r="H14" s="11" t="s">
        <v>1</v>
      </c>
      <c r="I14" s="11"/>
      <c r="J14" s="11"/>
      <c r="K14" s="11" t="s">
        <v>2</v>
      </c>
      <c r="L14" s="11"/>
      <c r="M14" s="11"/>
    </row>
    <row r="15" spans="1:13" ht="12" customHeight="1">
      <c r="A15" s="4"/>
      <c r="B15" s="3">
        <v>1995</v>
      </c>
      <c r="C15" s="3">
        <v>2005</v>
      </c>
      <c r="D15" s="3">
        <v>2011</v>
      </c>
      <c r="E15" s="3">
        <v>1995</v>
      </c>
      <c r="F15" s="3">
        <v>2005</v>
      </c>
      <c r="G15" s="3">
        <v>2011</v>
      </c>
      <c r="H15" s="3">
        <v>1995</v>
      </c>
      <c r="I15" s="3">
        <v>2005</v>
      </c>
      <c r="J15" s="3">
        <v>2011</v>
      </c>
      <c r="K15" s="3">
        <v>1995</v>
      </c>
      <c r="L15" s="3">
        <v>2005</v>
      </c>
      <c r="M15" s="3">
        <v>2011</v>
      </c>
    </row>
    <row r="16" spans="1:13" ht="12" customHeight="1">
      <c r="A16" s="3" t="s">
        <v>9</v>
      </c>
      <c r="B16" s="9">
        <v>162483.323893842</v>
      </c>
      <c r="C16" s="9">
        <v>41805.0988703324</v>
      </c>
      <c r="D16" s="9">
        <v>11574.8980200312</v>
      </c>
      <c r="E16" s="9">
        <v>55765.0631001173</v>
      </c>
      <c r="F16" s="9">
        <v>13982.9279177521</v>
      </c>
      <c r="G16" s="9">
        <v>0</v>
      </c>
      <c r="H16" s="9">
        <v>46299.5248177201</v>
      </c>
      <c r="I16" s="9">
        <v>28783.1081878021</v>
      </c>
      <c r="J16" s="9">
        <v>15504.8689341154</v>
      </c>
      <c r="K16" s="9">
        <v>61363.0696504852</v>
      </c>
      <c r="L16" s="9">
        <v>34315.728117521</v>
      </c>
      <c r="M16" s="9">
        <v>17276.5639350578</v>
      </c>
    </row>
    <row r="17" spans="1:13" ht="12" customHeight="1">
      <c r="A17" s="3" t="s">
        <v>3</v>
      </c>
      <c r="B17" s="9">
        <v>30991.5440523985</v>
      </c>
      <c r="C17" s="9">
        <v>16511.1220160194</v>
      </c>
      <c r="D17" s="9">
        <v>6278.07499920367</v>
      </c>
      <c r="E17" s="9">
        <v>7301.15800563619</v>
      </c>
      <c r="F17" s="9">
        <v>4729.11496733432</v>
      </c>
      <c r="G17" s="9">
        <v>1320.4659984858</v>
      </c>
      <c r="H17" s="9"/>
      <c r="I17" s="9">
        <v>13717.9680214114</v>
      </c>
      <c r="J17" s="9">
        <v>7736.6770009168</v>
      </c>
      <c r="K17" s="9"/>
      <c r="L17" s="9">
        <v>20608.52804579</v>
      </c>
      <c r="M17" s="9">
        <v>15051.1249573873</v>
      </c>
    </row>
    <row r="18" spans="1:13" ht="12" customHeight="1">
      <c r="A18" s="3" t="s">
        <v>4</v>
      </c>
      <c r="B18" s="9">
        <v>359.8259999156</v>
      </c>
      <c r="C18" s="9">
        <v>75349.5431063313</v>
      </c>
      <c r="D18" s="9">
        <v>33524.0621134217</v>
      </c>
      <c r="E18" s="9"/>
      <c r="F18" s="9">
        <v>16819.7119702317</v>
      </c>
      <c r="G18" s="9">
        <v>18873.1379986984</v>
      </c>
      <c r="H18" s="9"/>
      <c r="I18" s="9">
        <v>15963.7620522752</v>
      </c>
      <c r="J18" s="9">
        <v>11759.1310304797</v>
      </c>
      <c r="K18" s="9"/>
      <c r="L18" s="9">
        <v>19245.833954806</v>
      </c>
      <c r="M18" s="9">
        <v>16090.4249866877</v>
      </c>
    </row>
    <row r="19" spans="1:13" ht="12" customHeight="1">
      <c r="A19" s="3" t="s">
        <v>5</v>
      </c>
      <c r="B19" s="9"/>
      <c r="C19" s="9">
        <v>102273.289845874</v>
      </c>
      <c r="D19" s="9">
        <v>79798.6818968428</v>
      </c>
      <c r="E19" s="9"/>
      <c r="F19" s="9">
        <v>23877.1150050592</v>
      </c>
      <c r="G19" s="9">
        <v>21245.7340220101</v>
      </c>
      <c r="H19" s="9"/>
      <c r="I19" s="9"/>
      <c r="J19" s="9">
        <v>34509.8590009548</v>
      </c>
      <c r="K19" s="9"/>
      <c r="L19" s="9"/>
      <c r="M19" s="9">
        <v>33728.5121208313</v>
      </c>
    </row>
    <row r="20" spans="1:13" ht="12" customHeight="1">
      <c r="A20" s="3" t="s">
        <v>6</v>
      </c>
      <c r="B20" s="9"/>
      <c r="C20" s="9">
        <v>31.5699999872595</v>
      </c>
      <c r="D20" s="9">
        <v>73026.4329817445</v>
      </c>
      <c r="E20" s="9"/>
      <c r="F20" s="9"/>
      <c r="G20" s="9">
        <v>9120.29993126495</v>
      </c>
      <c r="H20" s="9"/>
      <c r="I20" s="9"/>
      <c r="J20" s="9"/>
      <c r="K20" s="9"/>
      <c r="L20" s="9"/>
      <c r="M20" s="9"/>
    </row>
    <row r="21" spans="1:13" ht="12" customHeight="1">
      <c r="A21" s="3" t="s">
        <v>7</v>
      </c>
      <c r="B21" s="9"/>
      <c r="C21" s="9">
        <v>12.6289999764413</v>
      </c>
      <c r="D21" s="9">
        <v>62317.845961662</v>
      </c>
      <c r="E21" s="9"/>
      <c r="F21" s="9"/>
      <c r="G21" s="9">
        <v>6296.81799848436</v>
      </c>
      <c r="H21" s="9"/>
      <c r="I21" s="9"/>
      <c r="J21" s="9"/>
      <c r="K21" s="9"/>
      <c r="L21" s="9"/>
      <c r="M21" s="9"/>
    </row>
    <row r="22" spans="1:13" ht="12" customHeight="1">
      <c r="A22" s="6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ht="12" customHeight="1">
      <c r="A23" s="8" t="s">
        <v>12</v>
      </c>
    </row>
    <row r="24" ht="12" customHeight="1">
      <c r="A24" s="6"/>
    </row>
    <row r="25" spans="1:13" ht="12" customHeight="1">
      <c r="A25" s="3"/>
      <c r="B25" s="11" t="s">
        <v>0</v>
      </c>
      <c r="C25" s="11"/>
      <c r="D25" s="11"/>
      <c r="E25" s="11" t="s">
        <v>8</v>
      </c>
      <c r="F25" s="11"/>
      <c r="G25" s="11"/>
      <c r="H25" s="11" t="s">
        <v>1</v>
      </c>
      <c r="I25" s="11"/>
      <c r="J25" s="11"/>
      <c r="K25" s="11" t="s">
        <v>2</v>
      </c>
      <c r="L25" s="11"/>
      <c r="M25" s="11"/>
    </row>
    <row r="26" spans="1:13" ht="12" customHeight="1">
      <c r="A26" s="4"/>
      <c r="B26" s="3">
        <v>1995</v>
      </c>
      <c r="C26" s="3">
        <v>2005</v>
      </c>
      <c r="D26" s="3">
        <v>2011</v>
      </c>
      <c r="E26" s="3">
        <v>1995</v>
      </c>
      <c r="F26" s="3">
        <v>2005</v>
      </c>
      <c r="G26" s="3">
        <v>2011</v>
      </c>
      <c r="H26" s="3">
        <v>1995</v>
      </c>
      <c r="I26" s="3">
        <v>2005</v>
      </c>
      <c r="J26" s="3">
        <v>2011</v>
      </c>
      <c r="K26" s="3">
        <v>1995</v>
      </c>
      <c r="L26" s="3">
        <v>2005</v>
      </c>
      <c r="M26" s="3">
        <v>2011</v>
      </c>
    </row>
    <row r="27" spans="1:13" ht="12" customHeight="1">
      <c r="A27" s="3" t="s">
        <v>11</v>
      </c>
      <c r="B27" s="9">
        <v>193834.693946156</v>
      </c>
      <c r="C27" s="9">
        <v>235983.252838521</v>
      </c>
      <c r="D27" s="9">
        <v>266519.99597290583</v>
      </c>
      <c r="E27" s="9">
        <v>63066.2211057534</v>
      </c>
      <c r="F27" s="9">
        <v>59408.8698603773</v>
      </c>
      <c r="G27" s="9">
        <v>56856.45594894361</v>
      </c>
      <c r="H27" s="9">
        <v>46299.5248177201</v>
      </c>
      <c r="I27" s="9">
        <v>58464.8382614888</v>
      </c>
      <c r="J27" s="9">
        <v>69510.5359664667</v>
      </c>
      <c r="K27" s="9">
        <v>61363.0696504852</v>
      </c>
      <c r="L27" s="9">
        <v>74170.090118117</v>
      </c>
      <c r="M27" s="9">
        <v>82146.6259999641</v>
      </c>
    </row>
    <row r="28" ht="12" customHeight="1">
      <c r="A28" s="6"/>
    </row>
    <row r="30" ht="12" customHeight="1">
      <c r="A30" s="7" t="s">
        <v>14</v>
      </c>
    </row>
    <row r="31" ht="12" customHeight="1">
      <c r="A31" s="7" t="s">
        <v>10</v>
      </c>
    </row>
    <row r="32" ht="12" customHeight="1">
      <c r="A32" s="7"/>
    </row>
    <row r="35" ht="12" customHeight="1">
      <c r="C35" s="6"/>
    </row>
    <row r="36" ht="12" customHeight="1">
      <c r="C36" s="6"/>
    </row>
    <row r="37" ht="12" customHeight="1">
      <c r="C37" s="6"/>
    </row>
    <row r="38" ht="12" customHeight="1">
      <c r="C38" s="6"/>
    </row>
    <row r="39" ht="12" customHeight="1">
      <c r="C39" s="6"/>
    </row>
    <row r="40" ht="12" customHeight="1">
      <c r="C40" s="6"/>
    </row>
    <row r="42" ht="12" customHeight="1">
      <c r="C42" s="6"/>
    </row>
    <row r="43" ht="12" customHeight="1">
      <c r="C43" s="6"/>
    </row>
    <row r="44" ht="12" customHeight="1">
      <c r="C44" s="6"/>
    </row>
    <row r="45" ht="12" customHeight="1">
      <c r="C45" s="6"/>
    </row>
    <row r="46" ht="12" customHeight="1">
      <c r="C46" s="6"/>
    </row>
    <row r="47" ht="12" customHeight="1">
      <c r="C47" s="6"/>
    </row>
    <row r="49" ht="12" customHeight="1">
      <c r="C49" s="10"/>
    </row>
    <row r="50" ht="12" customHeight="1">
      <c r="C50" s="10"/>
    </row>
    <row r="51" ht="12" customHeight="1">
      <c r="C51" s="10"/>
    </row>
    <row r="52" ht="12" customHeight="1">
      <c r="C52" s="10"/>
    </row>
    <row r="54" ht="12" customHeight="1">
      <c r="C54" s="6"/>
    </row>
    <row r="55" ht="12" customHeight="1">
      <c r="C55" s="6"/>
    </row>
    <row r="56" ht="12" customHeight="1">
      <c r="C56" s="6"/>
    </row>
    <row r="57" ht="12" customHeight="1">
      <c r="C57" s="6"/>
    </row>
  </sheetData>
  <sheetProtection/>
  <mergeCells count="12">
    <mergeCell ref="B25:D25"/>
    <mergeCell ref="E25:G25"/>
    <mergeCell ref="H25:J25"/>
    <mergeCell ref="K25:M25"/>
    <mergeCell ref="K3:M3"/>
    <mergeCell ref="B3:D3"/>
    <mergeCell ref="E3:G3"/>
    <mergeCell ref="H3:J3"/>
    <mergeCell ref="B14:D14"/>
    <mergeCell ref="E14:G14"/>
    <mergeCell ref="H14:J14"/>
    <mergeCell ref="K14:M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Matina</cp:lastModifiedBy>
  <dcterms:created xsi:type="dcterms:W3CDTF">2002-02-04T08:00:55Z</dcterms:created>
  <dcterms:modified xsi:type="dcterms:W3CDTF">2012-06-28T12:28:41Z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