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5355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<sst xmlns="http://schemas.openxmlformats.org/spreadsheetml/2006/main" count="15" uniqueCount="15">
  <si>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WORLD</t>
  </si>
  <si>
    <t>OECD Europe</t>
  </si>
  <si>
    <t>Mtoe</t>
  </si>
  <si>
    <t>OECD NA</t>
  </si>
  <si>
    <t>Russia</t>
  </si>
  <si>
    <t>Eurasia including Russia</t>
  </si>
  <si>
    <t>Eurasia</t>
  </si>
  <si>
    <t>China</t>
  </si>
  <si>
    <t>India</t>
  </si>
  <si>
    <t>Industry</t>
  </si>
  <si>
    <t>Transport</t>
  </si>
  <si>
    <t>Other sectors</t>
  </si>
  <si>
    <t>Non energy use</t>
  </si>
  <si>
    <t>Total</t>
  </si>
  <si>
    <r>
      <t>Fig. 3.</t>
    </r>
    <r>
      <rPr>
        <sz val="12"/>
        <color indexed="8"/>
        <rFont val="Calibri"/>
        <family val="2"/>
      </rPr>
      <t xml:space="preserve"> Final Energy Consumption by Sector in 1990, 2006 and 2030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</si>
</sst>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5525"/>
          <c:w val="0.900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Sheet1!$B$4:$AJ$4</c:f>
              <c:numCache>
                <c:ptCount val="24"/>
                <c:pt idx="1">
                  <c:v>1990</c:v>
                </c:pt>
                <c:pt idx="2">
                  <c:v>2006</c:v>
                </c:pt>
                <c:pt idx="3">
                  <c:v>2030</c:v>
                </c:pt>
                <c:pt idx="5">
                  <c:v>1990</c:v>
                </c:pt>
                <c:pt idx="6">
                  <c:v>2006</c:v>
                </c:pt>
                <c:pt idx="7">
                  <c:v>2030</c:v>
                </c:pt>
                <c:pt idx="9">
                  <c:v>1990</c:v>
                </c:pt>
                <c:pt idx="10">
                  <c:v>2006</c:v>
                </c:pt>
                <c:pt idx="11">
                  <c:v>2030</c:v>
                </c:pt>
                <c:pt idx="13">
                  <c:v>1990</c:v>
                </c:pt>
                <c:pt idx="14">
                  <c:v>2006</c:v>
                </c:pt>
                <c:pt idx="15">
                  <c:v>2030</c:v>
                </c:pt>
                <c:pt idx="17">
                  <c:v>1990</c:v>
                </c:pt>
                <c:pt idx="18">
                  <c:v>2006</c:v>
                </c:pt>
                <c:pt idx="19">
                  <c:v>2030</c:v>
                </c:pt>
                <c:pt idx="21">
                  <c:v>1990</c:v>
                </c:pt>
                <c:pt idx="22">
                  <c:v>2006</c:v>
                </c:pt>
                <c:pt idx="23">
                  <c:v>2030</c:v>
                </c:pt>
              </c:numCache>
            </c:numRef>
          </c:cat>
          <c:val>
            <c:numRef>
              <c:f>Sheet1!$B$5:$AJ$5</c:f>
              <c:numCache>
                <c:ptCount val="24"/>
                <c:pt idx="1">
                  <c:v>320</c:v>
                </c:pt>
                <c:pt idx="2">
                  <c:v>328</c:v>
                </c:pt>
                <c:pt idx="3">
                  <c:v>345</c:v>
                </c:pt>
                <c:pt idx="5">
                  <c:v>357</c:v>
                </c:pt>
                <c:pt idx="6">
                  <c:v>366</c:v>
                </c:pt>
                <c:pt idx="7">
                  <c:v>391</c:v>
                </c:pt>
                <c:pt idx="9">
                  <c:v>242</c:v>
                </c:pt>
                <c:pt idx="10">
                  <c:v>528</c:v>
                </c:pt>
                <c:pt idx="11">
                  <c:v>1070</c:v>
                </c:pt>
                <c:pt idx="13">
                  <c:v>210</c:v>
                </c:pt>
                <c:pt idx="14">
                  <c:v>131</c:v>
                </c:pt>
                <c:pt idx="15">
                  <c:v>170</c:v>
                </c:pt>
                <c:pt idx="17">
                  <c:v>188</c:v>
                </c:pt>
                <c:pt idx="18">
                  <c:v>90</c:v>
                </c:pt>
                <c:pt idx="19">
                  <c:v>118</c:v>
                </c:pt>
                <c:pt idx="21">
                  <c:v>70</c:v>
                </c:pt>
                <c:pt idx="22">
                  <c:v>109</c:v>
                </c:pt>
                <c:pt idx="23">
                  <c:v>294</c:v>
                </c:pt>
              </c:numCache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Sheet1!$B$4:$AJ$4</c:f>
              <c:numCache>
                <c:ptCount val="24"/>
                <c:pt idx="1">
                  <c:v>1990</c:v>
                </c:pt>
                <c:pt idx="2">
                  <c:v>2006</c:v>
                </c:pt>
                <c:pt idx="3">
                  <c:v>2030</c:v>
                </c:pt>
                <c:pt idx="5">
                  <c:v>1990</c:v>
                </c:pt>
                <c:pt idx="6">
                  <c:v>2006</c:v>
                </c:pt>
                <c:pt idx="7">
                  <c:v>2030</c:v>
                </c:pt>
                <c:pt idx="9">
                  <c:v>1990</c:v>
                </c:pt>
                <c:pt idx="10">
                  <c:v>2006</c:v>
                </c:pt>
                <c:pt idx="11">
                  <c:v>2030</c:v>
                </c:pt>
                <c:pt idx="13">
                  <c:v>1990</c:v>
                </c:pt>
                <c:pt idx="14">
                  <c:v>2006</c:v>
                </c:pt>
                <c:pt idx="15">
                  <c:v>2030</c:v>
                </c:pt>
                <c:pt idx="17">
                  <c:v>1990</c:v>
                </c:pt>
                <c:pt idx="18">
                  <c:v>2006</c:v>
                </c:pt>
                <c:pt idx="19">
                  <c:v>2030</c:v>
                </c:pt>
                <c:pt idx="21">
                  <c:v>1990</c:v>
                </c:pt>
                <c:pt idx="22">
                  <c:v>2006</c:v>
                </c:pt>
                <c:pt idx="23">
                  <c:v>2030</c:v>
                </c:pt>
              </c:numCache>
            </c:numRef>
          </c:cat>
          <c:val>
            <c:numRef>
              <c:f>Sheet1!$B$6:$AJ$6</c:f>
              <c:numCache>
                <c:ptCount val="24"/>
                <c:pt idx="1">
                  <c:v>289</c:v>
                </c:pt>
                <c:pt idx="2">
                  <c:v>386</c:v>
                </c:pt>
                <c:pt idx="3">
                  <c:v>408</c:v>
                </c:pt>
                <c:pt idx="5">
                  <c:v>576</c:v>
                </c:pt>
                <c:pt idx="6">
                  <c:v>756</c:v>
                </c:pt>
                <c:pt idx="7">
                  <c:v>841</c:v>
                </c:pt>
                <c:pt idx="9">
                  <c:v>41</c:v>
                </c:pt>
                <c:pt idx="10">
                  <c:v>133</c:v>
                </c:pt>
                <c:pt idx="11">
                  <c:v>456</c:v>
                </c:pt>
                <c:pt idx="13">
                  <c:v>125</c:v>
                </c:pt>
                <c:pt idx="14">
                  <c:v>97</c:v>
                </c:pt>
                <c:pt idx="15">
                  <c:v>120</c:v>
                </c:pt>
                <c:pt idx="17">
                  <c:v>58</c:v>
                </c:pt>
                <c:pt idx="18">
                  <c:v>48</c:v>
                </c:pt>
                <c:pt idx="19">
                  <c:v>68</c:v>
                </c:pt>
                <c:pt idx="21">
                  <c:v>28</c:v>
                </c:pt>
                <c:pt idx="22">
                  <c:v>39</c:v>
                </c:pt>
                <c:pt idx="23">
                  <c:v>125</c:v>
                </c:pt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Sheet1!$B$4:$AJ$4</c:f>
              <c:numCache>
                <c:ptCount val="24"/>
                <c:pt idx="1">
                  <c:v>1990</c:v>
                </c:pt>
                <c:pt idx="2">
                  <c:v>2006</c:v>
                </c:pt>
                <c:pt idx="3">
                  <c:v>2030</c:v>
                </c:pt>
                <c:pt idx="5">
                  <c:v>1990</c:v>
                </c:pt>
                <c:pt idx="6">
                  <c:v>2006</c:v>
                </c:pt>
                <c:pt idx="7">
                  <c:v>2030</c:v>
                </c:pt>
                <c:pt idx="9">
                  <c:v>1990</c:v>
                </c:pt>
                <c:pt idx="10">
                  <c:v>2006</c:v>
                </c:pt>
                <c:pt idx="11">
                  <c:v>2030</c:v>
                </c:pt>
                <c:pt idx="13">
                  <c:v>1990</c:v>
                </c:pt>
                <c:pt idx="14">
                  <c:v>2006</c:v>
                </c:pt>
                <c:pt idx="15">
                  <c:v>2030</c:v>
                </c:pt>
                <c:pt idx="17">
                  <c:v>1990</c:v>
                </c:pt>
                <c:pt idx="18">
                  <c:v>2006</c:v>
                </c:pt>
                <c:pt idx="19">
                  <c:v>2030</c:v>
                </c:pt>
                <c:pt idx="21">
                  <c:v>1990</c:v>
                </c:pt>
                <c:pt idx="22">
                  <c:v>2006</c:v>
                </c:pt>
                <c:pt idx="23">
                  <c:v>2030</c:v>
                </c:pt>
              </c:numCache>
            </c:numRef>
          </c:cat>
          <c:val>
            <c:numRef>
              <c:f>Sheet1!$B$7:$AJ$7</c:f>
              <c:numCache>
                <c:ptCount val="24"/>
                <c:pt idx="1">
                  <c:v>431</c:v>
                </c:pt>
                <c:pt idx="2">
                  <c:v>519</c:v>
                </c:pt>
                <c:pt idx="3">
                  <c:v>636</c:v>
                </c:pt>
                <c:pt idx="5">
                  <c:v>477</c:v>
                </c:pt>
                <c:pt idx="6">
                  <c:v>571</c:v>
                </c:pt>
                <c:pt idx="7">
                  <c:v>702</c:v>
                </c:pt>
                <c:pt idx="9">
                  <c:v>345</c:v>
                </c:pt>
                <c:pt idx="10">
                  <c:v>454</c:v>
                </c:pt>
                <c:pt idx="11">
                  <c:v>655</c:v>
                </c:pt>
                <c:pt idx="13">
                  <c:v>259</c:v>
                </c:pt>
                <c:pt idx="14">
                  <c:v>160</c:v>
                </c:pt>
                <c:pt idx="15">
                  <c:v>204</c:v>
                </c:pt>
                <c:pt idx="17">
                  <c:v>190</c:v>
                </c:pt>
                <c:pt idx="18">
                  <c:v>132</c:v>
                </c:pt>
                <c:pt idx="19">
                  <c:v>180</c:v>
                </c:pt>
                <c:pt idx="21">
                  <c:v>143</c:v>
                </c:pt>
                <c:pt idx="22">
                  <c:v>193</c:v>
                </c:pt>
                <c:pt idx="23">
                  <c:v>282</c:v>
                </c:pt>
              </c:numCache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Non energy use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Sheet1!$B$4:$AJ$4</c:f>
              <c:numCache>
                <c:ptCount val="24"/>
                <c:pt idx="1">
                  <c:v>1990</c:v>
                </c:pt>
                <c:pt idx="2">
                  <c:v>2006</c:v>
                </c:pt>
                <c:pt idx="3">
                  <c:v>2030</c:v>
                </c:pt>
                <c:pt idx="5">
                  <c:v>1990</c:v>
                </c:pt>
                <c:pt idx="6">
                  <c:v>2006</c:v>
                </c:pt>
                <c:pt idx="7">
                  <c:v>2030</c:v>
                </c:pt>
                <c:pt idx="9">
                  <c:v>1990</c:v>
                </c:pt>
                <c:pt idx="10">
                  <c:v>2006</c:v>
                </c:pt>
                <c:pt idx="11">
                  <c:v>2030</c:v>
                </c:pt>
                <c:pt idx="13">
                  <c:v>1990</c:v>
                </c:pt>
                <c:pt idx="14">
                  <c:v>2006</c:v>
                </c:pt>
                <c:pt idx="15">
                  <c:v>2030</c:v>
                </c:pt>
                <c:pt idx="17">
                  <c:v>1990</c:v>
                </c:pt>
                <c:pt idx="18">
                  <c:v>2006</c:v>
                </c:pt>
                <c:pt idx="19">
                  <c:v>2030</c:v>
                </c:pt>
                <c:pt idx="21">
                  <c:v>1990</c:v>
                </c:pt>
                <c:pt idx="22">
                  <c:v>2006</c:v>
                </c:pt>
                <c:pt idx="23">
                  <c:v>2030</c:v>
                </c:pt>
              </c:numCache>
            </c:numRef>
          </c:cat>
          <c:val>
            <c:numRef>
              <c:f>Sheet1!$B$8:$AJ$8</c:f>
              <c:numCache>
                <c:ptCount val="24"/>
                <c:pt idx="1">
                  <c:v>99</c:v>
                </c:pt>
                <c:pt idx="2">
                  <c:v>117</c:v>
                </c:pt>
                <c:pt idx="3">
                  <c:v>106</c:v>
                </c:pt>
                <c:pt idx="5">
                  <c:v>143</c:v>
                </c:pt>
                <c:pt idx="6">
                  <c:v>194</c:v>
                </c:pt>
                <c:pt idx="7">
                  <c:v>194</c:v>
                </c:pt>
                <c:pt idx="9">
                  <c:v>43</c:v>
                </c:pt>
                <c:pt idx="10">
                  <c:v>100</c:v>
                </c:pt>
                <c:pt idx="11">
                  <c:v>194</c:v>
                </c:pt>
                <c:pt idx="13">
                  <c:v>40</c:v>
                </c:pt>
                <c:pt idx="14">
                  <c:v>44</c:v>
                </c:pt>
                <c:pt idx="15">
                  <c:v>45</c:v>
                </c:pt>
                <c:pt idx="17">
                  <c:v>24</c:v>
                </c:pt>
                <c:pt idx="18">
                  <c:v>22</c:v>
                </c:pt>
                <c:pt idx="19">
                  <c:v>25</c:v>
                </c:pt>
                <c:pt idx="21">
                  <c:v>12</c:v>
                </c:pt>
                <c:pt idx="22">
                  <c:v>37</c:v>
                </c:pt>
                <c:pt idx="23">
                  <c:v>75</c:v>
                </c:pt>
              </c:numCache>
            </c:numRef>
          </c:val>
        </c:ser>
        <c:overlap val="100"/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Mtoe
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3299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"/>
          <c:y val="0.92075"/>
          <c:w val="0.528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0.29575</cdr:y>
    </cdr:from>
    <cdr:to>
      <cdr:x>0.323</cdr:x>
      <cdr:y>0.3705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1085850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OECD Europe</a:t>
          </a:r>
        </a:p>
      </cdr:txBody>
    </cdr:sp>
  </cdr:relSizeAnchor>
  <cdr:relSizeAnchor xmlns:cdr="http://schemas.openxmlformats.org/drawingml/2006/chartDrawing">
    <cdr:from>
      <cdr:x>0.33125</cdr:x>
      <cdr:y>0.111</cdr:y>
    </cdr:from>
    <cdr:to>
      <cdr:x>0.47575</cdr:x>
      <cdr:y>0.186</cdr:y>
    </cdr:to>
    <cdr:sp>
      <cdr:nvSpPr>
        <cdr:cNvPr id="2" name="TextBox 1"/>
        <cdr:cNvSpPr txBox="1">
          <a:spLocks noChangeArrowheads="1"/>
        </cdr:cNvSpPr>
      </cdr:nvSpPr>
      <cdr:spPr>
        <a:xfrm>
          <a:off x="2276475" y="409575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OECD NA </a:t>
          </a:r>
        </a:p>
      </cdr:txBody>
    </cdr:sp>
  </cdr:relSizeAnchor>
  <cdr:relSizeAnchor xmlns:cdr="http://schemas.openxmlformats.org/drawingml/2006/chartDrawing">
    <cdr:from>
      <cdr:x>0.464</cdr:x>
      <cdr:y>0.2985</cdr:y>
    </cdr:from>
    <cdr:to>
      <cdr:x>0.5535</cdr:x>
      <cdr:y>0.37325</cdr:y>
    </cdr:to>
    <cdr:sp>
      <cdr:nvSpPr>
        <cdr:cNvPr id="3" name="TextBox 1"/>
        <cdr:cNvSpPr txBox="1">
          <a:spLocks noChangeArrowheads="1"/>
        </cdr:cNvSpPr>
      </cdr:nvSpPr>
      <cdr:spPr>
        <a:xfrm>
          <a:off x="3190875" y="1095375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China</a:t>
          </a:r>
        </a:p>
      </cdr:txBody>
    </cdr:sp>
  </cdr:relSizeAnchor>
  <cdr:relSizeAnchor xmlns:cdr="http://schemas.openxmlformats.org/drawingml/2006/chartDrawing">
    <cdr:from>
      <cdr:x>0.61675</cdr:x>
      <cdr:y>0.483</cdr:y>
    </cdr:from>
    <cdr:to>
      <cdr:x>0.70625</cdr:x>
      <cdr:y>0.565</cdr:y>
    </cdr:to>
    <cdr:sp>
      <cdr:nvSpPr>
        <cdr:cNvPr id="4" name="TextBox 1"/>
        <cdr:cNvSpPr txBox="1">
          <a:spLocks noChangeArrowheads="1"/>
        </cdr:cNvSpPr>
      </cdr:nvSpPr>
      <cdr:spPr>
        <a:xfrm>
          <a:off x="4238625" y="1781175"/>
          <a:ext cx="619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Russia</a:t>
          </a:r>
        </a:p>
      </cdr:txBody>
    </cdr:sp>
  </cdr:relSizeAnchor>
  <cdr:relSizeAnchor xmlns:cdr="http://schemas.openxmlformats.org/drawingml/2006/chartDrawing">
    <cdr:from>
      <cdr:x>0.76025</cdr:x>
      <cdr:y>0.483</cdr:y>
    </cdr:from>
    <cdr:to>
      <cdr:x>0.84975</cdr:x>
      <cdr:y>0.565</cdr:y>
    </cdr:to>
    <cdr:sp>
      <cdr:nvSpPr>
        <cdr:cNvPr id="5" name="TextBox 1"/>
        <cdr:cNvSpPr txBox="1">
          <a:spLocks noChangeArrowheads="1"/>
        </cdr:cNvSpPr>
      </cdr:nvSpPr>
      <cdr:spPr>
        <a:xfrm>
          <a:off x="5219700" y="1781175"/>
          <a:ext cx="619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Eurasia </a:t>
          </a:r>
        </a:p>
      </cdr:txBody>
    </cdr:sp>
  </cdr:relSizeAnchor>
  <cdr:relSizeAnchor xmlns:cdr="http://schemas.openxmlformats.org/drawingml/2006/chartDrawing">
    <cdr:from>
      <cdr:x>0.8895</cdr:x>
      <cdr:y>0.4005</cdr:y>
    </cdr:from>
    <cdr:to>
      <cdr:x>0.979</cdr:x>
      <cdr:y>0.48225</cdr:y>
    </cdr:to>
    <cdr:sp>
      <cdr:nvSpPr>
        <cdr:cNvPr id="6" name="TextBox 1"/>
        <cdr:cNvSpPr txBox="1">
          <a:spLocks noChangeArrowheads="1"/>
        </cdr:cNvSpPr>
      </cdr:nvSpPr>
      <cdr:spPr>
        <a:xfrm>
          <a:off x="6115050" y="1476375"/>
          <a:ext cx="619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104775</xdr:rowOff>
    </xdr:from>
    <xdr:to>
      <xdr:col>15</xdr:col>
      <xdr:colOff>171450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609600" y="2590800"/>
        <a:ext cx="68770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2" max="4" width="9.140625" style="0" hidden="1" customWidth="1"/>
    <col min="21" max="24" width="0" style="0" hidden="1" customWidth="1"/>
    <col min="33" max="44" width="0" style="0" hidden="1" customWidth="1"/>
  </cols>
  <sheetData>
    <row r="1" ht="15.75">
      <c r="A1" s="1" t="s">
        <v>14</v>
      </c>
    </row>
    <row r="3" spans="1:30" ht="15">
      <c r="A3" t="s">
        <v>2</v>
      </c>
      <c r="B3" t="s">
        <v>0</v>
      </c>
      <c r="F3" t="s">
        <v>1</v>
      </c>
      <c r="J3" t="s">
        <v>3</v>
      </c>
      <c r="N3" t="s">
        <v>7</v>
      </c>
      <c r="R3" t="s">
        <v>4</v>
      </c>
      <c r="V3" t="s">
        <v>5</v>
      </c>
      <c r="Z3" t="s">
        <v>6</v>
      </c>
      <c r="AD3" t="s">
        <v>8</v>
      </c>
    </row>
    <row r="4" spans="2:32" ht="15">
      <c r="B4">
        <v>1990</v>
      </c>
      <c r="C4">
        <v>2006</v>
      </c>
      <c r="D4">
        <v>2030</v>
      </c>
      <c r="F4">
        <v>1990</v>
      </c>
      <c r="G4">
        <v>2006</v>
      </c>
      <c r="H4">
        <v>2030</v>
      </c>
      <c r="J4">
        <v>1990</v>
      </c>
      <c r="K4">
        <v>2006</v>
      </c>
      <c r="L4">
        <v>2030</v>
      </c>
      <c r="N4">
        <v>1990</v>
      </c>
      <c r="O4">
        <v>2006</v>
      </c>
      <c r="P4">
        <v>2030</v>
      </c>
      <c r="R4">
        <v>1990</v>
      </c>
      <c r="S4">
        <v>2006</v>
      </c>
      <c r="T4">
        <v>2030</v>
      </c>
      <c r="V4">
        <v>1990</v>
      </c>
      <c r="W4">
        <v>2006</v>
      </c>
      <c r="X4">
        <v>2030</v>
      </c>
      <c r="Z4">
        <v>1990</v>
      </c>
      <c r="AA4">
        <v>2006</v>
      </c>
      <c r="AB4">
        <v>2030</v>
      </c>
      <c r="AD4">
        <v>1990</v>
      </c>
      <c r="AE4">
        <v>2006</v>
      </c>
      <c r="AF4">
        <v>2030</v>
      </c>
    </row>
    <row r="5" spans="1:32" ht="15">
      <c r="A5" t="s">
        <v>9</v>
      </c>
      <c r="B5">
        <v>1810</v>
      </c>
      <c r="C5">
        <v>2181</v>
      </c>
      <c r="D5">
        <v>3322</v>
      </c>
      <c r="F5">
        <v>320</v>
      </c>
      <c r="G5">
        <v>328</v>
      </c>
      <c r="H5">
        <v>345</v>
      </c>
      <c r="J5">
        <v>357</v>
      </c>
      <c r="K5">
        <v>366</v>
      </c>
      <c r="L5">
        <v>391</v>
      </c>
      <c r="N5">
        <v>242</v>
      </c>
      <c r="O5">
        <v>528</v>
      </c>
      <c r="P5">
        <v>1070</v>
      </c>
      <c r="R5">
        <v>210</v>
      </c>
      <c r="S5">
        <v>131</v>
      </c>
      <c r="T5">
        <v>170</v>
      </c>
      <c r="V5">
        <v>398</v>
      </c>
      <c r="W5">
        <v>221</v>
      </c>
      <c r="X5">
        <v>288</v>
      </c>
      <c r="Z5">
        <f aca="true" t="shared" si="0" ref="Z5:AB8">V5-R5</f>
        <v>188</v>
      </c>
      <c r="AA5">
        <f t="shared" si="0"/>
        <v>90</v>
      </c>
      <c r="AB5">
        <f t="shared" si="0"/>
        <v>118</v>
      </c>
      <c r="AD5">
        <v>70</v>
      </c>
      <c r="AE5">
        <v>109</v>
      </c>
      <c r="AF5">
        <v>294</v>
      </c>
    </row>
    <row r="6" spans="1:32" ht="15">
      <c r="A6" t="s">
        <v>10</v>
      </c>
      <c r="B6">
        <v>1575</v>
      </c>
      <c r="C6">
        <v>2227</v>
      </c>
      <c r="D6">
        <v>3171</v>
      </c>
      <c r="F6">
        <v>289</v>
      </c>
      <c r="G6">
        <v>386</v>
      </c>
      <c r="H6">
        <v>408</v>
      </c>
      <c r="J6">
        <v>576</v>
      </c>
      <c r="K6">
        <v>756</v>
      </c>
      <c r="L6">
        <v>841</v>
      </c>
      <c r="N6">
        <v>41</v>
      </c>
      <c r="O6">
        <v>133</v>
      </c>
      <c r="P6">
        <v>456</v>
      </c>
      <c r="R6">
        <v>125</v>
      </c>
      <c r="S6">
        <v>97</v>
      </c>
      <c r="T6">
        <v>120</v>
      </c>
      <c r="V6">
        <v>183</v>
      </c>
      <c r="W6">
        <v>145</v>
      </c>
      <c r="X6">
        <v>188</v>
      </c>
      <c r="Z6">
        <f t="shared" si="0"/>
        <v>58</v>
      </c>
      <c r="AA6">
        <f t="shared" si="0"/>
        <v>48</v>
      </c>
      <c r="AB6">
        <f t="shared" si="0"/>
        <v>68</v>
      </c>
      <c r="AD6">
        <v>28</v>
      </c>
      <c r="AE6">
        <v>39</v>
      </c>
      <c r="AF6">
        <v>125</v>
      </c>
    </row>
    <row r="7" spans="1:32" ht="15">
      <c r="A7" t="s">
        <v>11</v>
      </c>
      <c r="B7">
        <v>2429</v>
      </c>
      <c r="C7">
        <v>2937</v>
      </c>
      <c r="D7">
        <v>3918</v>
      </c>
      <c r="F7">
        <v>431</v>
      </c>
      <c r="G7">
        <v>519</v>
      </c>
      <c r="H7">
        <v>636</v>
      </c>
      <c r="J7">
        <v>477</v>
      </c>
      <c r="K7">
        <v>571</v>
      </c>
      <c r="L7">
        <v>702</v>
      </c>
      <c r="N7">
        <v>345</v>
      </c>
      <c r="O7">
        <v>454</v>
      </c>
      <c r="P7">
        <v>655</v>
      </c>
      <c r="R7">
        <v>259</v>
      </c>
      <c r="S7">
        <v>160</v>
      </c>
      <c r="T7">
        <v>204</v>
      </c>
      <c r="V7">
        <v>449</v>
      </c>
      <c r="W7">
        <v>292</v>
      </c>
      <c r="X7">
        <v>384</v>
      </c>
      <c r="Z7">
        <f t="shared" si="0"/>
        <v>190</v>
      </c>
      <c r="AA7">
        <f t="shared" si="0"/>
        <v>132</v>
      </c>
      <c r="AB7">
        <f t="shared" si="0"/>
        <v>180</v>
      </c>
      <c r="AD7">
        <v>143</v>
      </c>
      <c r="AE7">
        <v>193</v>
      </c>
      <c r="AF7">
        <v>282</v>
      </c>
    </row>
    <row r="8" spans="1:32" ht="15">
      <c r="A8" t="s">
        <v>12</v>
      </c>
      <c r="B8">
        <v>472</v>
      </c>
      <c r="C8">
        <v>740</v>
      </c>
      <c r="D8">
        <v>994</v>
      </c>
      <c r="F8">
        <v>99</v>
      </c>
      <c r="G8">
        <v>117</v>
      </c>
      <c r="H8">
        <v>106</v>
      </c>
      <c r="J8">
        <v>143</v>
      </c>
      <c r="K8">
        <v>194</v>
      </c>
      <c r="L8">
        <v>194</v>
      </c>
      <c r="N8">
        <v>43</v>
      </c>
      <c r="O8">
        <v>100</v>
      </c>
      <c r="P8">
        <v>194</v>
      </c>
      <c r="R8">
        <v>40</v>
      </c>
      <c r="S8">
        <v>44</v>
      </c>
      <c r="T8">
        <v>45</v>
      </c>
      <c r="V8">
        <v>64</v>
      </c>
      <c r="W8">
        <v>66</v>
      </c>
      <c r="X8">
        <v>70</v>
      </c>
      <c r="Z8">
        <f t="shared" si="0"/>
        <v>24</v>
      </c>
      <c r="AA8">
        <f t="shared" si="0"/>
        <v>22</v>
      </c>
      <c r="AB8">
        <f t="shared" si="0"/>
        <v>25</v>
      </c>
      <c r="AD8">
        <v>12</v>
      </c>
      <c r="AE8">
        <v>37</v>
      </c>
      <c r="AF8">
        <v>75</v>
      </c>
    </row>
    <row r="9" spans="1:32" ht="15">
      <c r="A9" t="s">
        <v>13</v>
      </c>
      <c r="B9">
        <f>SUM(B5:B8)</f>
        <v>6286</v>
      </c>
      <c r="C9">
        <f aca="true" t="shared" si="1" ref="C9:L9">SUM(C5:C8)</f>
        <v>8085</v>
      </c>
      <c r="D9">
        <f t="shared" si="1"/>
        <v>11405</v>
      </c>
      <c r="F9">
        <f t="shared" si="1"/>
        <v>1139</v>
      </c>
      <c r="G9">
        <f t="shared" si="1"/>
        <v>1350</v>
      </c>
      <c r="H9">
        <f t="shared" si="1"/>
        <v>1495</v>
      </c>
      <c r="J9">
        <f t="shared" si="1"/>
        <v>1553</v>
      </c>
      <c r="K9">
        <f t="shared" si="1"/>
        <v>1887</v>
      </c>
      <c r="L9">
        <f t="shared" si="1"/>
        <v>2128</v>
      </c>
      <c r="N9">
        <f>SUM(N5:N8)</f>
        <v>671</v>
      </c>
      <c r="O9">
        <f>SUM(O5:O8)</f>
        <v>1215</v>
      </c>
      <c r="P9">
        <f>SUM(P5:P8)</f>
        <v>2375</v>
      </c>
      <c r="R9">
        <f>SUM(R5:R8)</f>
        <v>634</v>
      </c>
      <c r="S9">
        <f>SUM(S5:S8)</f>
        <v>432</v>
      </c>
      <c r="T9">
        <f>SUM(T5:T8)</f>
        <v>539</v>
      </c>
      <c r="V9">
        <f>SUM(V5:V8)</f>
        <v>1094</v>
      </c>
      <c r="W9">
        <f>SUM(W5:W8)</f>
        <v>724</v>
      </c>
      <c r="X9">
        <f>SUM(X5:X8)</f>
        <v>930</v>
      </c>
      <c r="Z9">
        <f>SUM(Z5:Z8)</f>
        <v>460</v>
      </c>
      <c r="AA9">
        <f>SUM(AA5:AA8)</f>
        <v>292</v>
      </c>
      <c r="AB9">
        <f>SUM(AB5:AB8)</f>
        <v>391</v>
      </c>
      <c r="AD9">
        <f>SUM(AD5:AD8)</f>
        <v>253</v>
      </c>
      <c r="AE9">
        <f>SUM(AE5:AE8)</f>
        <v>378</v>
      </c>
      <c r="AF9">
        <f>SUM(AF5:AF8)</f>
        <v>776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2008-11-28T21:12:18Z</dcterms:created>
  <dcterms:modified xsi:type="dcterms:W3CDTF">2008-12-03T15:18:15Z</dcterms:modified>
  <cp:category/>
  <cp:version/>
  <cp:contentType/>
  <cp:contentStatus/>
</cp:coreProperties>
</file>