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325" windowHeight="70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<sst xmlns="http://schemas.openxmlformats.org/spreadsheetml/2006/main" count="47" uniqueCount="40">
  <si>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Fish and Shellfish Aquaculture</t>
  </si>
  <si>
    <t>424 Other discharges</t>
  </si>
  <si>
    <t>954 - invasion by a species</t>
  </si>
  <si>
    <t>800 Landfill, land reclamation and drying out, general</t>
  </si>
  <si>
    <t>970 Interspecific floral relations</t>
  </si>
  <si>
    <t>CY</t>
  </si>
  <si>
    <t>EL</t>
  </si>
  <si>
    <t>ES</t>
  </si>
  <si>
    <t>Trawling</t>
  </si>
  <si>
    <t>Leisure fishing</t>
  </si>
  <si>
    <t>removal of beach material</t>
  </si>
  <si>
    <t>water pollution</t>
  </si>
  <si>
    <t>modification of hydrographic functioning</t>
  </si>
  <si>
    <t>modification of marine currents</t>
  </si>
  <si>
    <t>dykes, embankments, artificial beaches</t>
  </si>
  <si>
    <t>210 Professional fishing</t>
  </si>
  <si>
    <t>213 - drift-net fishing</t>
  </si>
  <si>
    <t>400 Urbanised areas, human habitation</t>
  </si>
  <si>
    <t>700 Pollution</t>
  </si>
  <si>
    <t>871 - sea defense or coast protection works</t>
  </si>
  <si>
    <t>910 Silting up</t>
  </si>
  <si>
    <t>401 - continuous urbanisation</t>
  </si>
  <si>
    <t>504 - port areas</t>
  </si>
  <si>
    <t>952 - eutrophication</t>
  </si>
  <si>
    <t>FR</t>
  </si>
  <si>
    <t>IT</t>
  </si>
  <si>
    <t>420 Discharges</t>
  </si>
  <si>
    <t>520 Shipping</t>
  </si>
  <si>
    <t>MT</t>
  </si>
  <si>
    <t>SL</t>
  </si>
  <si>
    <t>Original categories as reported in art. 17</t>
  </si>
  <si>
    <t>Threat categories re-formulated into macro-categories identified for the purpose of "halting biodiversity"</t>
  </si>
  <si>
    <t>total</t>
  </si>
  <si>
    <t>%</t>
  </si>
  <si>
    <t>Construction of coastal infrastructure</t>
  </si>
  <si>
    <t>Water pollution</t>
  </si>
  <si>
    <t>Invasive species</t>
  </si>
  <si>
    <t>Fishing</t>
  </si>
  <si>
    <t>Shipping</t>
  </si>
  <si>
    <t>Modifications of marine currents, hydrography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</si>
</sst>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75"/>
          <c:y val="0.1495"/>
          <c:w val="0.47775"/>
          <c:h val="0.70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Foglio1!$B$13:$G$13</c:f>
              <c:strCache/>
            </c:strRef>
          </c:cat>
          <c:val>
            <c:numRef>
              <c:f>Foglio1!$B$22:$G$22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25"/>
          <c:y val="0.27325"/>
        </c:manualLayout>
      </c:layout>
      <c:overlay val="0"/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12</xdr:row>
      <xdr:rowOff>600075</xdr:rowOff>
    </xdr:from>
    <xdr:to>
      <xdr:col>20</xdr:col>
      <xdr:colOff>314325</xdr:colOff>
      <xdr:row>30</xdr:row>
      <xdr:rowOff>85725</xdr:rowOff>
    </xdr:to>
    <xdr:graphicFrame>
      <xdr:nvGraphicFramePr>
        <xdr:cNvPr id="1" name="Chart 2"/>
        <xdr:cNvGraphicFramePr/>
      </xdr:nvGraphicFramePr>
      <xdr:xfrm>
        <a:off x="8458200" y="4057650"/>
        <a:ext cx="51720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1">
      <selection activeCell="J21" sqref="J21"/>
    </sheetView>
  </sheetViews>
  <sheetFormatPr defaultColWidth="9.140625" defaultRowHeight="12.75"/>
  <cols>
    <col min="2" max="2" width="13.7109375" style="0" customWidth="1"/>
    <col min="3" max="3" width="14.57421875" style="0" customWidth="1"/>
    <col min="4" max="4" width="16.00390625" style="0" customWidth="1"/>
  </cols>
  <sheetData>
    <row r="1" spans="1:3" ht="12.75">
      <c r="A1" s="7" t="s">
        <v>30</v>
      </c>
      <c r="B1" s="6"/>
      <c r="C1" s="6"/>
    </row>
    <row r="2" spans="2:24" s="2" customFormat="1" ht="126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21</v>
      </c>
      <c r="O2" s="3" t="s">
        <v>22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23</v>
      </c>
      <c r="W2" s="3" t="s">
        <v>26</v>
      </c>
      <c r="X2" s="3" t="s">
        <v>27</v>
      </c>
    </row>
    <row r="3" spans="1:4" ht="12.75">
      <c r="A3" t="s">
        <v>5</v>
      </c>
      <c r="B3">
        <v>1</v>
      </c>
      <c r="C3">
        <v>1</v>
      </c>
      <c r="D3">
        <v>1</v>
      </c>
    </row>
    <row r="4" spans="1:6" ht="12.75">
      <c r="A4" t="s">
        <v>6</v>
      </c>
      <c r="E4">
        <v>1</v>
      </c>
      <c r="F4">
        <v>1</v>
      </c>
    </row>
    <row r="5" spans="1:13" ht="12.75">
      <c r="A5" t="s">
        <v>7</v>
      </c>
      <c r="D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</row>
    <row r="6" spans="1:23" ht="12.75">
      <c r="A6" t="s">
        <v>24</v>
      </c>
      <c r="B6">
        <v>1</v>
      </c>
      <c r="H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</row>
    <row r="7" spans="1:10" ht="15.75">
      <c r="A7" t="s">
        <v>25</v>
      </c>
      <c r="G7" s="1">
        <v>1</v>
      </c>
      <c r="J7">
        <v>1</v>
      </c>
    </row>
    <row r="8" spans="1:24" ht="12.75">
      <c r="A8" t="s">
        <v>28</v>
      </c>
      <c r="B8">
        <v>1</v>
      </c>
      <c r="D8">
        <v>1</v>
      </c>
      <c r="H8">
        <v>1</v>
      </c>
      <c r="K8">
        <v>1</v>
      </c>
      <c r="P8">
        <v>1</v>
      </c>
      <c r="W8">
        <v>1</v>
      </c>
      <c r="X8">
        <v>1</v>
      </c>
    </row>
    <row r="9" spans="1:13" ht="12.75">
      <c r="A9" t="s">
        <v>29</v>
      </c>
      <c r="C9">
        <v>1</v>
      </c>
      <c r="L9">
        <v>1</v>
      </c>
      <c r="M9">
        <v>1</v>
      </c>
    </row>
    <row r="11" spans="1:9" ht="12.75">
      <c r="A11" s="7" t="s">
        <v>31</v>
      </c>
      <c r="B11" s="6"/>
      <c r="C11" s="6"/>
      <c r="D11" s="6"/>
      <c r="E11" s="6"/>
      <c r="F11" s="6"/>
      <c r="G11" s="6"/>
      <c r="H11" s="6"/>
      <c r="I11" s="6"/>
    </row>
    <row r="12" spans="5:7" ht="15.75">
      <c r="E12" s="1"/>
      <c r="G12" s="1"/>
    </row>
    <row r="13" spans="2:7" ht="110.25">
      <c r="B13" s="8" t="s">
        <v>34</v>
      </c>
      <c r="C13" s="8" t="s">
        <v>35</v>
      </c>
      <c r="D13" s="8" t="s">
        <v>36</v>
      </c>
      <c r="E13" s="9" t="s">
        <v>37</v>
      </c>
      <c r="F13" s="8" t="s">
        <v>38</v>
      </c>
      <c r="G13" s="9" t="s">
        <v>39</v>
      </c>
    </row>
    <row r="14" spans="1:7" ht="15.75">
      <c r="A14" s="4" t="s">
        <v>5</v>
      </c>
      <c r="B14">
        <v>1</v>
      </c>
      <c r="C14">
        <v>1</v>
      </c>
      <c r="D14">
        <v>1</v>
      </c>
      <c r="E14" s="1"/>
      <c r="G14" s="1"/>
    </row>
    <row r="15" spans="1:5" ht="15.75">
      <c r="A15" s="4" t="s">
        <v>6</v>
      </c>
      <c r="B15">
        <v>1</v>
      </c>
      <c r="E15" s="1"/>
    </row>
    <row r="16" spans="1:7" ht="15.75">
      <c r="A16" s="4" t="s">
        <v>7</v>
      </c>
      <c r="B16">
        <v>1</v>
      </c>
      <c r="C16">
        <v>1</v>
      </c>
      <c r="D16">
        <v>1</v>
      </c>
      <c r="E16">
        <v>1</v>
      </c>
      <c r="F16">
        <v>1</v>
      </c>
      <c r="G16" s="1">
        <v>1</v>
      </c>
    </row>
    <row r="17" spans="1:7" ht="15.75">
      <c r="A17" s="4" t="s">
        <v>24</v>
      </c>
      <c r="B17">
        <v>1</v>
      </c>
      <c r="C17">
        <v>1</v>
      </c>
      <c r="E17">
        <v>1</v>
      </c>
      <c r="G17" s="1">
        <v>1</v>
      </c>
    </row>
    <row r="18" spans="1:5" ht="12.75">
      <c r="A18" s="4" t="s">
        <v>25</v>
      </c>
      <c r="C18">
        <v>1</v>
      </c>
      <c r="E18">
        <v>1</v>
      </c>
    </row>
    <row r="19" spans="1:7" ht="15.75">
      <c r="A19" s="4" t="s">
        <v>28</v>
      </c>
      <c r="D19">
        <v>1</v>
      </c>
      <c r="E19">
        <v>1</v>
      </c>
      <c r="G19" s="1">
        <v>1</v>
      </c>
    </row>
    <row r="20" spans="1:7" ht="15.75">
      <c r="A20" s="4" t="s">
        <v>29</v>
      </c>
      <c r="B20">
        <v>1</v>
      </c>
      <c r="C20">
        <v>1</v>
      </c>
      <c r="G20" s="1">
        <v>1</v>
      </c>
    </row>
    <row r="21" spans="1:8" ht="12.75">
      <c r="A21" s="4" t="s">
        <v>32</v>
      </c>
      <c r="B21" s="4">
        <f aca="true" t="shared" si="0" ref="B21:G21">SUM(B14:B20)</f>
        <v>5</v>
      </c>
      <c r="C21" s="4">
        <f t="shared" si="0"/>
        <v>5</v>
      </c>
      <c r="D21" s="4">
        <f t="shared" si="0"/>
        <v>3</v>
      </c>
      <c r="E21" s="4">
        <f t="shared" si="0"/>
        <v>4</v>
      </c>
      <c r="F21" s="4">
        <f t="shared" si="0"/>
        <v>1</v>
      </c>
      <c r="G21" s="4">
        <f t="shared" si="0"/>
        <v>4</v>
      </c>
      <c r="H21" s="4">
        <f>SUM(B21:G21)</f>
        <v>22</v>
      </c>
    </row>
    <row r="22" spans="1:7" ht="12.75">
      <c r="A22" s="10" t="s">
        <v>33</v>
      </c>
      <c r="B22" s="5">
        <f>B21/H21*100</f>
        <v>22.727272727272727</v>
      </c>
      <c r="C22" s="5">
        <f>C21/H21*100</f>
        <v>22.727272727272727</v>
      </c>
      <c r="D22" s="5">
        <f>D21/H21*100</f>
        <v>13.636363636363635</v>
      </c>
      <c r="E22" s="5">
        <f>E21/H21*100</f>
        <v>18.181818181818183</v>
      </c>
      <c r="F22" s="5">
        <f>F21/H21*100</f>
        <v>4.545454545454546</v>
      </c>
      <c r="G22" s="5">
        <f>G21/H21*100</f>
        <v>18.181818181818183</v>
      </c>
    </row>
    <row r="23" ht="15.75">
      <c r="G23" s="1"/>
    </row>
    <row r="24" ht="15.75">
      <c r="G24" s="1"/>
    </row>
    <row r="25" ht="15.75">
      <c r="G25" s="1"/>
    </row>
    <row r="26" ht="15.75">
      <c r="G26" s="1"/>
    </row>
    <row r="27" ht="15.75">
      <c r="G27" s="1"/>
    </row>
    <row r="29" ht="15.75">
      <c r="G29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Marcus</cp:lastModifiedBy>
  <dcterms:created xsi:type="dcterms:W3CDTF">2009-11-04T22:12:46Z</dcterms:created>
  <dcterms:modified xsi:type="dcterms:W3CDTF">2010-02-26T17:02:51Z</dcterms:modified>
  <cp:category/>
  <cp:version/>
  <cp:contentType/>
  <cp:contentStatus/>
</cp:coreProperties>
</file>