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4850" activeTab="0"/>
  </bookViews>
  <sheets>
    <sheet name="Fig 8.3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<sst xmlns="http://schemas.openxmlformats.org/spreadsheetml/2006/main" count="71" uniqueCount="38">
  <si>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Proportion of area in conservation categories of all habitat types per Member State INSIDE MASSIFS</t>
  </si>
  <si>
    <t>mountain</t>
  </si>
  <si>
    <t>Summe von wght_MC</t>
  </si>
  <si>
    <t>conclusion_assessment</t>
  </si>
  <si>
    <t>COUNTRY</t>
  </si>
  <si>
    <t>FV</t>
  </si>
  <si>
    <t>U1+</t>
  </si>
  <si>
    <t>U1</t>
  </si>
  <si>
    <t>U1-</t>
  </si>
  <si>
    <t>U2+</t>
  </si>
  <si>
    <t>U2</t>
  </si>
  <si>
    <t>U2-</t>
  </si>
  <si>
    <t>XX</t>
  </si>
  <si>
    <t>Gesamtergebnis</t>
  </si>
  <si>
    <t>MS</t>
  </si>
  <si>
    <t>inside</t>
  </si>
  <si>
    <t>outside</t>
  </si>
  <si>
    <t>AT</t>
  </si>
  <si>
    <t>BE</t>
  </si>
  <si>
    <t>CY</t>
  </si>
  <si>
    <t>CZ</t>
  </si>
  <si>
    <t>DE</t>
  </si>
  <si>
    <t>ES</t>
  </si>
  <si>
    <t>FI</t>
  </si>
  <si>
    <t>FR</t>
  </si>
  <si>
    <t>GB</t>
  </si>
  <si>
    <t>GR</t>
  </si>
  <si>
    <t>HU</t>
  </si>
  <si>
    <t>IE</t>
  </si>
  <si>
    <t>IT</t>
  </si>
  <si>
    <t>LU</t>
  </si>
  <si>
    <t>MT</t>
  </si>
  <si>
    <t>PL</t>
  </si>
  <si>
    <t>PT</t>
  </si>
  <si>
    <t>SE</t>
  </si>
  <si>
    <t>SI</t>
  </si>
  <si>
    <t>SK</t>
  </si>
  <si>
    <t>Proportion of area in conservation status  categories of all habitProportion of area in conservation categories of all habitat types per Member State INSIDE MASSIFSat types
 INSIDEMASSIFS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</si>
</sst>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5"/>
      <name val="MS Sans Serif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60" applyFont="1">
      <alignment/>
      <protection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4" xfId="0" applyNumberFormat="1" applyFont="1" applyBorder="1" applyAlignment="1">
      <alignment/>
    </xf>
    <xf numFmtId="0" fontId="20" fillId="0" borderId="15" xfId="0" applyNumberFormat="1" applyFont="1" applyBorder="1" applyAlignment="1">
      <alignment/>
    </xf>
    <xf numFmtId="178" fontId="20" fillId="0" borderId="0" xfId="59" applyNumberFormat="1" applyFont="1" applyAlignment="1">
      <alignment/>
    </xf>
    <xf numFmtId="0" fontId="0" fillId="0" borderId="16" xfId="0" applyBorder="1" applyAlignment="1">
      <alignment/>
    </xf>
    <xf numFmtId="0" fontId="20" fillId="0" borderId="16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20" fillId="0" borderId="18" xfId="0" applyNumberFormat="1" applyFont="1" applyBorder="1" applyAlignment="1">
      <alignment/>
    </xf>
    <xf numFmtId="0" fontId="20" fillId="0" borderId="19" xfId="0" applyNumberFormat="1" applyFont="1" applyBorder="1" applyAlignment="1">
      <alignment/>
    </xf>
    <xf numFmtId="0" fontId="20" fillId="0" borderId="20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10" xfId="0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3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Favourable conservation status of all habitat types per Member State:
 inside vs. outside mountain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5"/>
          <c:w val="0.89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8.3'!$N$5</c:f>
              <c:strCache>
                <c:ptCount val="1"/>
                <c:pt idx="0">
                  <c:v>inside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8.3'!$M$6:$M$25</c:f>
              <c:strCache/>
            </c:strRef>
          </c:cat>
          <c:val>
            <c:numRef>
              <c:f>'Fig 8.3'!$N$6:$N$25</c:f>
              <c:numCache/>
            </c:numRef>
          </c:val>
        </c:ser>
        <c:ser>
          <c:idx val="1"/>
          <c:order val="1"/>
          <c:tx>
            <c:strRef>
              <c:f>'Fig 8.3'!$O$5</c:f>
              <c:strCache>
                <c:ptCount val="1"/>
                <c:pt idx="0">
                  <c:v>outside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8.3'!$M$6:$M$25</c:f>
              <c:strCache/>
            </c:strRef>
          </c:cat>
          <c:val>
            <c:numRef>
              <c:f>'Fig 8.3'!$O$6:$O$25</c:f>
              <c:numCache/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25"/>
          <c:y val="0.47525"/>
          <c:w val="0.086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0</xdr:row>
      <xdr:rowOff>1552575</xdr:rowOff>
    </xdr:from>
    <xdr:to>
      <xdr:col>28</xdr:col>
      <xdr:colOff>352425</xdr:colOff>
      <xdr:row>23</xdr:row>
      <xdr:rowOff>142875</xdr:rowOff>
    </xdr:to>
    <xdr:graphicFrame>
      <xdr:nvGraphicFramePr>
        <xdr:cNvPr id="1" name="Diagramm 3"/>
        <xdr:cNvGraphicFramePr/>
      </xdr:nvGraphicFramePr>
      <xdr:xfrm>
        <a:off x="17135475" y="1552575"/>
        <a:ext cx="8953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0" zoomScaleNormal="70" workbookViewId="0" topLeftCell="A1">
      <selection activeCell="A1" sqref="A1"/>
    </sheetView>
  </sheetViews>
  <sheetFormatPr defaultColWidth="11.421875" defaultRowHeight="15"/>
  <cols>
    <col min="1" max="1" width="77.421875" style="0" customWidth="1"/>
  </cols>
  <sheetData>
    <row r="1" ht="135" customHeight="1">
      <c r="A1" s="1" t="s">
        <v>0</v>
      </c>
    </row>
    <row r="2" spans="1:15" ht="15">
      <c r="A2" s="2" t="s">
        <v>1</v>
      </c>
      <c r="B2" s="3">
        <v>1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</row>
    <row r="3" spans="2:15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>
      <c r="A4" s="6" t="s">
        <v>2</v>
      </c>
      <c r="B4" s="7" t="s">
        <v>3</v>
      </c>
      <c r="C4" s="8"/>
      <c r="D4" s="8"/>
      <c r="E4" s="8"/>
      <c r="F4" s="8"/>
      <c r="G4" s="8"/>
      <c r="H4" s="8"/>
      <c r="I4" s="8"/>
      <c r="J4" s="8"/>
      <c r="K4" s="9"/>
      <c r="L4" s="5"/>
      <c r="M4" s="5"/>
      <c r="N4" s="5"/>
      <c r="O4" s="5"/>
    </row>
    <row r="5" spans="1:15" ht="15">
      <c r="A5" s="6" t="s">
        <v>4</v>
      </c>
      <c r="B5" s="10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/>
      <c r="K5" s="12" t="s">
        <v>13</v>
      </c>
      <c r="L5" s="5"/>
      <c r="M5" s="5" t="s">
        <v>14</v>
      </c>
      <c r="N5" s="5" t="s">
        <v>15</v>
      </c>
      <c r="O5" s="5" t="s">
        <v>16</v>
      </c>
    </row>
    <row r="6" spans="1:15" ht="15">
      <c r="A6" s="13" t="s">
        <v>17</v>
      </c>
      <c r="B6" s="14">
        <v>10.400208403549431</v>
      </c>
      <c r="C6" s="15"/>
      <c r="D6" s="15">
        <v>11.18636554816675</v>
      </c>
      <c r="E6" s="15"/>
      <c r="F6" s="15">
        <v>0.08304617267977717</v>
      </c>
      <c r="G6" s="15">
        <v>12.897409131841911</v>
      </c>
      <c r="H6" s="15"/>
      <c r="I6" s="15">
        <v>4.950699857490612</v>
      </c>
      <c r="J6" s="15"/>
      <c r="K6" s="16">
        <v>39.517729113728485</v>
      </c>
      <c r="L6" s="5"/>
      <c r="M6" s="5" t="str">
        <f aca="true" t="shared" si="0" ref="M6:M25">A6</f>
        <v>AT</v>
      </c>
      <c r="N6" s="17">
        <f aca="true" t="shared" si="1" ref="N6:N25">B6/K6</f>
        <v>0.26317829077724997</v>
      </c>
      <c r="O6" s="17">
        <f aca="true" t="shared" si="2" ref="O6:O25">B36/K36</f>
        <v>0.013954111069788465</v>
      </c>
    </row>
    <row r="7" spans="1:15" ht="15">
      <c r="A7" s="18" t="s">
        <v>18</v>
      </c>
      <c r="B7" s="19">
        <v>0.015317519412828422</v>
      </c>
      <c r="C7" s="20">
        <v>0.13648789988091187</v>
      </c>
      <c r="D7" s="20">
        <v>0.04692008179500826</v>
      </c>
      <c r="E7" s="20"/>
      <c r="F7" s="20"/>
      <c r="G7" s="20">
        <v>2.321424597436938</v>
      </c>
      <c r="H7" s="20"/>
      <c r="I7" s="20">
        <v>0.09793103448275862</v>
      </c>
      <c r="J7" s="20"/>
      <c r="K7" s="21">
        <v>2.618081133008445</v>
      </c>
      <c r="L7" s="5"/>
      <c r="M7" s="5" t="str">
        <f t="shared" si="0"/>
        <v>BE</v>
      </c>
      <c r="N7" s="17">
        <f t="shared" si="1"/>
        <v>0.005850666436462576</v>
      </c>
      <c r="O7" s="17">
        <f t="shared" si="2"/>
        <v>0.08557114788439937</v>
      </c>
    </row>
    <row r="8" spans="1:15" ht="15">
      <c r="A8" s="18" t="s">
        <v>19</v>
      </c>
      <c r="B8" s="19">
        <v>2.6091184011316293</v>
      </c>
      <c r="C8" s="20">
        <v>3.775510114878676</v>
      </c>
      <c r="D8" s="20">
        <v>0.4726275197454548</v>
      </c>
      <c r="E8" s="20"/>
      <c r="F8" s="20"/>
      <c r="G8" s="20"/>
      <c r="H8" s="20"/>
      <c r="I8" s="20">
        <v>5.71092984941327</v>
      </c>
      <c r="J8" s="20">
        <v>0.592964824120603</v>
      </c>
      <c r="K8" s="21">
        <v>13.161150709289632</v>
      </c>
      <c r="L8" s="5"/>
      <c r="M8" s="5" t="str">
        <f t="shared" si="0"/>
        <v>CY</v>
      </c>
      <c r="N8" s="17">
        <f t="shared" si="1"/>
        <v>0.19824394224815128</v>
      </c>
      <c r="O8" s="17">
        <f t="shared" si="2"/>
        <v>0.1552683272699151</v>
      </c>
    </row>
    <row r="9" spans="1:15" ht="15">
      <c r="A9" s="18" t="s">
        <v>20</v>
      </c>
      <c r="B9" s="19">
        <v>5.031422564176754</v>
      </c>
      <c r="C9" s="20"/>
      <c r="D9" s="20">
        <v>3.3772488611409717</v>
      </c>
      <c r="E9" s="20"/>
      <c r="F9" s="20"/>
      <c r="G9" s="20">
        <v>13.50145529009488</v>
      </c>
      <c r="H9" s="20"/>
      <c r="I9" s="20"/>
      <c r="J9" s="20"/>
      <c r="K9" s="21">
        <v>21.910126715412606</v>
      </c>
      <c r="L9" s="5"/>
      <c r="M9" s="5" t="str">
        <f t="shared" si="0"/>
        <v>CZ</v>
      </c>
      <c r="N9" s="17">
        <f t="shared" si="1"/>
        <v>0.22963913579912876</v>
      </c>
      <c r="O9" s="17">
        <f t="shared" si="2"/>
        <v>0.042459209542004134</v>
      </c>
    </row>
    <row r="10" spans="1:15" ht="15">
      <c r="A10" s="18" t="s">
        <v>21</v>
      </c>
      <c r="B10" s="19">
        <v>10.499370184865086</v>
      </c>
      <c r="C10" s="20"/>
      <c r="D10" s="20">
        <v>7.651352403708422</v>
      </c>
      <c r="E10" s="20"/>
      <c r="F10" s="20"/>
      <c r="G10" s="20">
        <v>3.35704962649798</v>
      </c>
      <c r="H10" s="20"/>
      <c r="I10" s="20">
        <v>0.39635177725017084</v>
      </c>
      <c r="J10" s="20"/>
      <c r="K10" s="21">
        <v>21.904123992321658</v>
      </c>
      <c r="L10" s="5"/>
      <c r="M10" s="5" t="str">
        <f t="shared" si="0"/>
        <v>DE</v>
      </c>
      <c r="N10" s="17">
        <f t="shared" si="1"/>
        <v>0.47933303283644524</v>
      </c>
      <c r="O10" s="17">
        <f t="shared" si="2"/>
        <v>0.2848810521749782</v>
      </c>
    </row>
    <row r="11" spans="1:15" ht="15">
      <c r="A11" s="18" t="s">
        <v>22</v>
      </c>
      <c r="B11" s="19">
        <v>0.17659862629389572</v>
      </c>
      <c r="C11" s="20"/>
      <c r="D11" s="20">
        <v>2.483371392029682</v>
      </c>
      <c r="E11" s="20"/>
      <c r="F11" s="20">
        <v>0.5252610306500505</v>
      </c>
      <c r="G11" s="20">
        <v>0.35128626640325505</v>
      </c>
      <c r="H11" s="20"/>
      <c r="I11" s="20">
        <v>39.27118257445987</v>
      </c>
      <c r="J11" s="20">
        <v>5.975348510698291</v>
      </c>
      <c r="K11" s="21">
        <v>48.783048400535044</v>
      </c>
      <c r="L11" s="5"/>
      <c r="M11" s="5" t="str">
        <f t="shared" si="0"/>
        <v>ES</v>
      </c>
      <c r="N11" s="17">
        <f t="shared" si="1"/>
        <v>0.003620081812926615</v>
      </c>
      <c r="O11" s="17">
        <f t="shared" si="2"/>
        <v>0</v>
      </c>
    </row>
    <row r="12" spans="1:15" ht="15">
      <c r="A12" s="18" t="s">
        <v>23</v>
      </c>
      <c r="B12" s="19">
        <v>1.4747465775811899</v>
      </c>
      <c r="C12" s="20"/>
      <c r="D12" s="20">
        <v>0.06734155957980448</v>
      </c>
      <c r="E12" s="20">
        <v>0.4289437363659711</v>
      </c>
      <c r="F12" s="20">
        <v>0.011938361521538845</v>
      </c>
      <c r="G12" s="20">
        <v>0.01015798636909461</v>
      </c>
      <c r="H12" s="20">
        <v>0.0453824053533949</v>
      </c>
      <c r="I12" s="20"/>
      <c r="J12" s="20">
        <v>0.023786167450610345</v>
      </c>
      <c r="K12" s="21">
        <v>2.062296794221604</v>
      </c>
      <c r="L12" s="5"/>
      <c r="M12" s="5" t="str">
        <f t="shared" si="0"/>
        <v>FI</v>
      </c>
      <c r="N12" s="17">
        <f t="shared" si="1"/>
        <v>0.7150990981091159</v>
      </c>
      <c r="O12" s="17">
        <f t="shared" si="2"/>
        <v>0.1488083550087671</v>
      </c>
    </row>
    <row r="13" spans="1:15" ht="15">
      <c r="A13" s="18" t="s">
        <v>24</v>
      </c>
      <c r="B13" s="19">
        <v>13.054957122348371</v>
      </c>
      <c r="C13" s="20"/>
      <c r="D13" s="20">
        <v>10.842346559905112</v>
      </c>
      <c r="E13" s="20"/>
      <c r="F13" s="20"/>
      <c r="G13" s="20">
        <v>10.780782585114036</v>
      </c>
      <c r="H13" s="20"/>
      <c r="I13" s="20">
        <v>2.860888291079377</v>
      </c>
      <c r="J13" s="20">
        <v>0.9955924677628099</v>
      </c>
      <c r="K13" s="21">
        <v>38.53456702620971</v>
      </c>
      <c r="L13" s="5"/>
      <c r="M13" s="5" t="str">
        <f t="shared" si="0"/>
        <v>FR</v>
      </c>
      <c r="N13" s="17">
        <f t="shared" si="1"/>
        <v>0.33878561846741134</v>
      </c>
      <c r="O13" s="17">
        <f t="shared" si="2"/>
        <v>0.04775789526261228</v>
      </c>
    </row>
    <row r="14" spans="1:15" ht="15">
      <c r="A14" s="18" t="s">
        <v>25</v>
      </c>
      <c r="B14" s="19">
        <v>0.36034220532319394</v>
      </c>
      <c r="C14" s="20">
        <v>2.1438599624931665</v>
      </c>
      <c r="D14" s="20">
        <v>0.05117837952864819</v>
      </c>
      <c r="E14" s="20">
        <v>0.017777777777777778</v>
      </c>
      <c r="F14" s="20">
        <v>8.448848578707045</v>
      </c>
      <c r="G14" s="20">
        <v>2.9846146463878287</v>
      </c>
      <c r="H14" s="20">
        <v>3.7852995123117776</v>
      </c>
      <c r="I14" s="20">
        <v>0.5704745818875024</v>
      </c>
      <c r="J14" s="20"/>
      <c r="K14" s="21">
        <v>18.362395644416942</v>
      </c>
      <c r="L14" s="5"/>
      <c r="M14" s="5" t="str">
        <f t="shared" si="0"/>
        <v>GB</v>
      </c>
      <c r="N14" s="17">
        <f t="shared" si="1"/>
        <v>0.01962392120838304</v>
      </c>
      <c r="O14" s="17">
        <f t="shared" si="2"/>
        <v>0.07187657949058396</v>
      </c>
    </row>
    <row r="15" spans="1:15" ht="15">
      <c r="A15" s="18" t="s">
        <v>26</v>
      </c>
      <c r="B15" s="19">
        <v>20.628382949906513</v>
      </c>
      <c r="C15" s="20"/>
      <c r="D15" s="20">
        <v>7.690218727106778</v>
      </c>
      <c r="E15" s="20"/>
      <c r="F15" s="20"/>
      <c r="G15" s="20">
        <v>1.1111837197480101</v>
      </c>
      <c r="H15" s="20"/>
      <c r="I15" s="20">
        <v>0.9776470588235294</v>
      </c>
      <c r="J15" s="20"/>
      <c r="K15" s="21">
        <v>30.40743245558483</v>
      </c>
      <c r="L15" s="5"/>
      <c r="M15" s="5" t="str">
        <f t="shared" si="0"/>
        <v>GR</v>
      </c>
      <c r="N15" s="17">
        <f t="shared" si="1"/>
        <v>0.6783993676558433</v>
      </c>
      <c r="O15" s="17">
        <f t="shared" si="2"/>
        <v>0.37171175755627067</v>
      </c>
    </row>
    <row r="16" spans="1:15" ht="15">
      <c r="A16" s="18" t="s">
        <v>27</v>
      </c>
      <c r="B16" s="19">
        <v>1.4013032300139372</v>
      </c>
      <c r="C16" s="20"/>
      <c r="D16" s="20">
        <v>1.2627945369859668</v>
      </c>
      <c r="E16" s="20"/>
      <c r="F16" s="20"/>
      <c r="G16" s="20">
        <v>2.903271365366301</v>
      </c>
      <c r="H16" s="20"/>
      <c r="I16" s="20">
        <v>0.2242475116920494</v>
      </c>
      <c r="J16" s="20"/>
      <c r="K16" s="21">
        <v>5.791616644058254</v>
      </c>
      <c r="L16" s="5"/>
      <c r="M16" s="5" t="str">
        <f t="shared" si="0"/>
        <v>HU</v>
      </c>
      <c r="N16" s="17">
        <f t="shared" si="1"/>
        <v>0.2419537265905824</v>
      </c>
      <c r="O16" s="17">
        <f t="shared" si="2"/>
        <v>0.11912907511742854</v>
      </c>
    </row>
    <row r="17" spans="1:15" ht="15">
      <c r="A17" s="18" t="s">
        <v>28</v>
      </c>
      <c r="B17" s="19">
        <v>0.39810652610718433</v>
      </c>
      <c r="C17" s="20"/>
      <c r="D17" s="20">
        <v>4.112553158136007</v>
      </c>
      <c r="E17" s="20"/>
      <c r="F17" s="20"/>
      <c r="G17" s="20">
        <v>2.9580556731958203</v>
      </c>
      <c r="H17" s="20"/>
      <c r="I17" s="20"/>
      <c r="J17" s="20"/>
      <c r="K17" s="21">
        <v>7.468715357439011</v>
      </c>
      <c r="L17" s="5"/>
      <c r="M17" s="5" t="str">
        <f t="shared" si="0"/>
        <v>IE</v>
      </c>
      <c r="N17" s="17">
        <f t="shared" si="1"/>
        <v>0.053303213076752363</v>
      </c>
      <c r="O17" s="17">
        <f t="shared" si="2"/>
        <v>0.07577942613963284</v>
      </c>
    </row>
    <row r="18" spans="1:15" ht="15">
      <c r="A18" s="18" t="s">
        <v>29</v>
      </c>
      <c r="B18" s="19">
        <v>39.13662019111614</v>
      </c>
      <c r="C18" s="20"/>
      <c r="D18" s="20">
        <v>13.725281030611264</v>
      </c>
      <c r="E18" s="20"/>
      <c r="F18" s="20"/>
      <c r="G18" s="20">
        <v>2.201606128256649</v>
      </c>
      <c r="H18" s="20"/>
      <c r="I18" s="20">
        <v>2.906406726715861</v>
      </c>
      <c r="J18" s="20"/>
      <c r="K18" s="21">
        <v>57.96991407669991</v>
      </c>
      <c r="L18" s="5"/>
      <c r="M18" s="5" t="str">
        <f t="shared" si="0"/>
        <v>IT</v>
      </c>
      <c r="N18" s="17">
        <f t="shared" si="1"/>
        <v>0.6751195135348059</v>
      </c>
      <c r="O18" s="17">
        <f t="shared" si="2"/>
        <v>0.3408647446125805</v>
      </c>
    </row>
    <row r="19" spans="1:15" ht="15">
      <c r="A19" s="18" t="s">
        <v>30</v>
      </c>
      <c r="B19" s="19">
        <v>0.4845593637591036</v>
      </c>
      <c r="C19" s="20"/>
      <c r="D19" s="20">
        <v>0.438956267141057</v>
      </c>
      <c r="E19" s="20"/>
      <c r="F19" s="20">
        <v>0.19041666666666668</v>
      </c>
      <c r="G19" s="20"/>
      <c r="H19" s="20"/>
      <c r="I19" s="20">
        <v>0.3034591630960392</v>
      </c>
      <c r="J19" s="20"/>
      <c r="K19" s="21">
        <v>1.4173914606628666</v>
      </c>
      <c r="L19" s="5"/>
      <c r="M19" s="5" t="str">
        <f t="shared" si="0"/>
        <v>LU</v>
      </c>
      <c r="N19" s="17">
        <f t="shared" si="1"/>
        <v>0.3418669980786334</v>
      </c>
      <c r="O19" s="17">
        <f t="shared" si="2"/>
        <v>0.25881925596689975</v>
      </c>
    </row>
    <row r="20" spans="1:15" ht="15">
      <c r="A20" s="18" t="s">
        <v>31</v>
      </c>
      <c r="B20" s="19">
        <v>0.07437137330754351</v>
      </c>
      <c r="C20" s="20"/>
      <c r="D20" s="20">
        <v>0.19248290276759714</v>
      </c>
      <c r="E20" s="20">
        <v>0</v>
      </c>
      <c r="F20" s="20"/>
      <c r="G20" s="20">
        <v>0.032</v>
      </c>
      <c r="H20" s="20"/>
      <c r="I20" s="20">
        <v>0.15875</v>
      </c>
      <c r="J20" s="20"/>
      <c r="K20" s="21">
        <v>0.4576042760751407</v>
      </c>
      <c r="L20" s="5"/>
      <c r="M20" s="5" t="str">
        <f t="shared" si="0"/>
        <v>MT</v>
      </c>
      <c r="N20" s="17">
        <f t="shared" si="1"/>
        <v>0.1625233355453422</v>
      </c>
      <c r="O20" s="17">
        <f t="shared" si="2"/>
        <v>0.10385004480342626</v>
      </c>
    </row>
    <row r="21" spans="1:15" ht="15">
      <c r="A21" s="18" t="s">
        <v>32</v>
      </c>
      <c r="B21" s="19">
        <v>6.712815804054395</v>
      </c>
      <c r="C21" s="20"/>
      <c r="D21" s="20">
        <v>10.008824125510323</v>
      </c>
      <c r="E21" s="20"/>
      <c r="F21" s="20"/>
      <c r="G21" s="20">
        <v>3.401501966308312</v>
      </c>
      <c r="H21" s="20"/>
      <c r="I21" s="20">
        <v>0.006062592167786335</v>
      </c>
      <c r="J21" s="20"/>
      <c r="K21" s="21">
        <v>20.129204488040816</v>
      </c>
      <c r="L21" s="5"/>
      <c r="M21" s="5" t="str">
        <f t="shared" si="0"/>
        <v>PL</v>
      </c>
      <c r="N21" s="17">
        <f t="shared" si="1"/>
        <v>0.3334863932671865</v>
      </c>
      <c r="O21" s="17">
        <f t="shared" si="2"/>
        <v>0.1269695314747474</v>
      </c>
    </row>
    <row r="22" spans="1:15" ht="15">
      <c r="A22" s="18" t="s">
        <v>33</v>
      </c>
      <c r="B22" s="19">
        <v>12.597606244634948</v>
      </c>
      <c r="C22" s="20"/>
      <c r="D22" s="20">
        <v>11.082979035865145</v>
      </c>
      <c r="E22" s="20"/>
      <c r="F22" s="20"/>
      <c r="G22" s="20">
        <v>2.630167631695694</v>
      </c>
      <c r="H22" s="20"/>
      <c r="I22" s="20">
        <v>1.0187894382048484</v>
      </c>
      <c r="J22" s="20"/>
      <c r="K22" s="21">
        <v>27.329542350400637</v>
      </c>
      <c r="L22" s="5"/>
      <c r="M22" s="5" t="str">
        <f t="shared" si="0"/>
        <v>PT</v>
      </c>
      <c r="N22" s="17">
        <f t="shared" si="1"/>
        <v>0.4609519648414557</v>
      </c>
      <c r="O22" s="17">
        <f t="shared" si="2"/>
        <v>0.3315261600568594</v>
      </c>
    </row>
    <row r="23" spans="1:15" ht="15">
      <c r="A23" s="18" t="s">
        <v>34</v>
      </c>
      <c r="B23" s="19">
        <v>11.737552462218014</v>
      </c>
      <c r="C23" s="20"/>
      <c r="D23" s="20">
        <v>0.3335651760992196</v>
      </c>
      <c r="E23" s="20">
        <v>0.5005705584004414</v>
      </c>
      <c r="F23" s="20"/>
      <c r="G23" s="20">
        <v>0.021121806180728883</v>
      </c>
      <c r="H23" s="20">
        <v>2.692943169289082</v>
      </c>
      <c r="I23" s="20">
        <v>0.030181700582626612</v>
      </c>
      <c r="J23" s="20">
        <v>1.3564775425886626</v>
      </c>
      <c r="K23" s="21">
        <v>16.672412415358774</v>
      </c>
      <c r="L23" s="5"/>
      <c r="M23" s="5" t="str">
        <f t="shared" si="0"/>
        <v>SE</v>
      </c>
      <c r="N23" s="17">
        <f t="shared" si="1"/>
        <v>0.704010443707911</v>
      </c>
      <c r="O23" s="17">
        <f t="shared" si="2"/>
        <v>0.16630534146225848</v>
      </c>
    </row>
    <row r="24" spans="1:15" ht="15">
      <c r="A24" s="18" t="s">
        <v>35</v>
      </c>
      <c r="B24" s="19">
        <v>15.090512102920398</v>
      </c>
      <c r="C24" s="20">
        <v>0.2722772277227723</v>
      </c>
      <c r="D24" s="20">
        <v>12.53532551335449</v>
      </c>
      <c r="E24" s="20"/>
      <c r="F24" s="20"/>
      <c r="G24" s="20">
        <v>7.008739839906113</v>
      </c>
      <c r="H24" s="20"/>
      <c r="I24" s="20"/>
      <c r="J24" s="20"/>
      <c r="K24" s="21">
        <v>34.906854683903774</v>
      </c>
      <c r="L24" s="5"/>
      <c r="M24" s="5" t="str">
        <f t="shared" si="0"/>
        <v>SI</v>
      </c>
      <c r="N24" s="17">
        <f t="shared" si="1"/>
        <v>0.43230798763083417</v>
      </c>
      <c r="O24" s="17">
        <f t="shared" si="2"/>
        <v>0.41693427784856374</v>
      </c>
    </row>
    <row r="25" spans="1:15" ht="15">
      <c r="A25" s="22" t="s">
        <v>36</v>
      </c>
      <c r="B25" s="23">
        <v>12.997633409159626</v>
      </c>
      <c r="C25" s="24"/>
      <c r="D25" s="24">
        <v>19.17481357895488</v>
      </c>
      <c r="E25" s="24"/>
      <c r="F25" s="24"/>
      <c r="G25" s="24">
        <v>0.5221862903365794</v>
      </c>
      <c r="H25" s="24">
        <v>0.04767801857585139</v>
      </c>
      <c r="I25" s="24">
        <v>2.643120425278124</v>
      </c>
      <c r="J25" s="24"/>
      <c r="K25" s="25">
        <v>35.38543172230506</v>
      </c>
      <c r="L25" s="5"/>
      <c r="M25" s="5" t="str">
        <f t="shared" si="0"/>
        <v>SK</v>
      </c>
      <c r="N25" s="17">
        <f t="shared" si="1"/>
        <v>0.3673159483021546</v>
      </c>
      <c r="O25" s="17">
        <f t="shared" si="2"/>
        <v>0.13233793927071186</v>
      </c>
    </row>
    <row r="31" spans="1:11" ht="96" customHeight="1">
      <c r="A31" s="1" t="s">
        <v>37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">
      <c r="A32" s="2" t="s">
        <v>1</v>
      </c>
      <c r="B32" s="27">
        <v>0</v>
      </c>
      <c r="C32" s="26"/>
      <c r="D32" s="26"/>
      <c r="E32" s="26"/>
      <c r="F32" s="26"/>
      <c r="G32" s="26"/>
      <c r="H32" s="26"/>
      <c r="I32" s="26"/>
      <c r="J32" s="26"/>
      <c r="K32" s="26"/>
    </row>
    <row r="34" spans="1:11" ht="15">
      <c r="A34" s="7" t="s">
        <v>2</v>
      </c>
      <c r="B34" s="7" t="s">
        <v>3</v>
      </c>
      <c r="C34" s="8"/>
      <c r="D34" s="8"/>
      <c r="E34" s="8"/>
      <c r="F34" s="8"/>
      <c r="G34" s="8"/>
      <c r="H34" s="8"/>
      <c r="I34" s="8"/>
      <c r="J34" s="8"/>
      <c r="K34" s="9"/>
    </row>
    <row r="35" spans="1:11" ht="15">
      <c r="A35" s="7" t="s">
        <v>4</v>
      </c>
      <c r="B35" s="10" t="s">
        <v>5</v>
      </c>
      <c r="C35" s="11" t="s">
        <v>6</v>
      </c>
      <c r="D35" s="11" t="s">
        <v>7</v>
      </c>
      <c r="E35" s="11" t="s">
        <v>8</v>
      </c>
      <c r="F35" s="11" t="s">
        <v>9</v>
      </c>
      <c r="G35" s="11" t="s">
        <v>10</v>
      </c>
      <c r="H35" s="11" t="s">
        <v>11</v>
      </c>
      <c r="I35" s="11" t="s">
        <v>12</v>
      </c>
      <c r="J35" s="11"/>
      <c r="K35" s="12" t="s">
        <v>13</v>
      </c>
    </row>
    <row r="36" spans="1:11" ht="15">
      <c r="A36" s="10" t="s">
        <v>17</v>
      </c>
      <c r="B36" s="14">
        <v>0.17417899435021972</v>
      </c>
      <c r="C36" s="15"/>
      <c r="D36" s="15">
        <v>1.7888540848418861</v>
      </c>
      <c r="E36" s="15"/>
      <c r="F36" s="15">
        <v>2.916953827320223</v>
      </c>
      <c r="G36" s="15">
        <v>5.451719864136631</v>
      </c>
      <c r="H36" s="15"/>
      <c r="I36" s="15">
        <v>2.150564115622561</v>
      </c>
      <c r="J36" s="15"/>
      <c r="K36" s="16">
        <v>12.482270886271522</v>
      </c>
    </row>
    <row r="37" spans="1:11" ht="15">
      <c r="A37" s="28" t="s">
        <v>18</v>
      </c>
      <c r="B37" s="19">
        <v>4.225667482182747</v>
      </c>
      <c r="C37" s="20">
        <v>0.9411567604172371</v>
      </c>
      <c r="D37" s="20">
        <v>3.8834230240414573</v>
      </c>
      <c r="E37" s="20"/>
      <c r="F37" s="20"/>
      <c r="G37" s="20">
        <v>38.10523368227631</v>
      </c>
      <c r="H37" s="20">
        <v>1.2446192439497383</v>
      </c>
      <c r="I37" s="20">
        <v>0.9020689655172414</v>
      </c>
      <c r="J37" s="20">
        <v>0.07974970860683393</v>
      </c>
      <c r="K37" s="21">
        <v>49.38191886699156</v>
      </c>
    </row>
    <row r="38" spans="1:11" ht="15">
      <c r="A38" s="28" t="s">
        <v>19</v>
      </c>
      <c r="B38" s="19">
        <v>3.3908815988683707</v>
      </c>
      <c r="C38" s="20">
        <v>9.224489885121324</v>
      </c>
      <c r="D38" s="20">
        <v>2.527372480254545</v>
      </c>
      <c r="E38" s="20"/>
      <c r="F38" s="20"/>
      <c r="G38" s="20"/>
      <c r="H38" s="20"/>
      <c r="I38" s="20">
        <v>5.28907015058673</v>
      </c>
      <c r="J38" s="20">
        <v>1.4070351758793969</v>
      </c>
      <c r="K38" s="21">
        <v>21.838849290710368</v>
      </c>
    </row>
    <row r="39" spans="1:11" ht="15">
      <c r="A39" s="28" t="s">
        <v>20</v>
      </c>
      <c r="B39" s="19">
        <v>1.1077553967146319</v>
      </c>
      <c r="C39" s="20"/>
      <c r="D39" s="20">
        <v>5.381795737509988</v>
      </c>
      <c r="E39" s="20"/>
      <c r="F39" s="20"/>
      <c r="G39" s="20">
        <v>19.600322150362775</v>
      </c>
      <c r="H39" s="20"/>
      <c r="I39" s="20"/>
      <c r="J39" s="20"/>
      <c r="K39" s="21">
        <v>26.089873284587394</v>
      </c>
    </row>
    <row r="40" spans="1:11" ht="15">
      <c r="A40" s="28" t="s">
        <v>21</v>
      </c>
      <c r="B40" s="19">
        <v>16.265533231919502</v>
      </c>
      <c r="C40" s="20"/>
      <c r="D40" s="20">
        <v>22.548613250061734</v>
      </c>
      <c r="E40" s="20"/>
      <c r="F40" s="20"/>
      <c r="G40" s="20">
        <v>14.533973538277468</v>
      </c>
      <c r="H40" s="20"/>
      <c r="I40" s="20">
        <v>3.7477559874196396</v>
      </c>
      <c r="J40" s="20"/>
      <c r="K40" s="21">
        <v>57.09587600767834</v>
      </c>
    </row>
    <row r="41" spans="1:11" ht="15">
      <c r="A41" s="28" t="s">
        <v>22</v>
      </c>
      <c r="B41" s="19"/>
      <c r="C41" s="20"/>
      <c r="D41" s="20">
        <v>1.864757957545504</v>
      </c>
      <c r="E41" s="20"/>
      <c r="F41" s="20"/>
      <c r="G41" s="20">
        <v>0.2727342551393911</v>
      </c>
      <c r="H41" s="20"/>
      <c r="I41" s="20">
        <v>26.073278200982536</v>
      </c>
      <c r="J41" s="20">
        <v>16.006181185797523</v>
      </c>
      <c r="K41" s="21">
        <v>44.21695159946495</v>
      </c>
    </row>
    <row r="42" spans="1:11" ht="15">
      <c r="A42" s="28" t="s">
        <v>23</v>
      </c>
      <c r="B42" s="19">
        <v>9.216847727073123</v>
      </c>
      <c r="C42" s="20">
        <v>1</v>
      </c>
      <c r="D42" s="20">
        <v>21.398082939314907</v>
      </c>
      <c r="E42" s="20">
        <v>7.371827055993698</v>
      </c>
      <c r="F42" s="20">
        <v>1.8896896549565008</v>
      </c>
      <c r="G42" s="20">
        <v>8.964432800060035</v>
      </c>
      <c r="H42" s="20">
        <v>10.957303698508586</v>
      </c>
      <c r="I42" s="20"/>
      <c r="J42" s="20">
        <v>1.1395193298715471</v>
      </c>
      <c r="K42" s="21">
        <v>61.93770320577839</v>
      </c>
    </row>
    <row r="43" spans="1:11" ht="15">
      <c r="A43" s="28" t="s">
        <v>24</v>
      </c>
      <c r="B43" s="19">
        <v>3.3175228723342904</v>
      </c>
      <c r="C43" s="20"/>
      <c r="D43" s="20">
        <v>27.662536703266206</v>
      </c>
      <c r="E43" s="20"/>
      <c r="F43" s="20"/>
      <c r="G43" s="20">
        <v>35.65469272012401</v>
      </c>
      <c r="H43" s="20"/>
      <c r="I43" s="20">
        <v>2.4998215765231055</v>
      </c>
      <c r="J43" s="20">
        <v>0.33085910154269055</v>
      </c>
      <c r="K43" s="21">
        <v>69.4654329737903</v>
      </c>
    </row>
    <row r="44" spans="1:11" ht="15">
      <c r="A44" s="28" t="s">
        <v>25</v>
      </c>
      <c r="B44" s="19">
        <v>3.639657794676806</v>
      </c>
      <c r="C44" s="20">
        <v>2.8561400375068335</v>
      </c>
      <c r="D44" s="20">
        <v>0.9488216204713518</v>
      </c>
      <c r="E44" s="20">
        <v>0.9822222222222222</v>
      </c>
      <c r="F44" s="20">
        <v>15.551151421292955</v>
      </c>
      <c r="G44" s="20">
        <v>4.015385353612172</v>
      </c>
      <c r="H44" s="20">
        <v>18.214700487688226</v>
      </c>
      <c r="I44" s="20">
        <v>4.4295254181124974</v>
      </c>
      <c r="J44" s="20"/>
      <c r="K44" s="21">
        <v>50.63760435558306</v>
      </c>
    </row>
    <row r="45" spans="1:11" ht="15">
      <c r="A45" s="28" t="s">
        <v>26</v>
      </c>
      <c r="B45" s="19">
        <v>11.371617050093487</v>
      </c>
      <c r="C45" s="20">
        <v>1</v>
      </c>
      <c r="D45" s="20">
        <v>11.309781272893224</v>
      </c>
      <c r="E45" s="20"/>
      <c r="F45" s="20"/>
      <c r="G45" s="20">
        <v>5.88881628025199</v>
      </c>
      <c r="H45" s="20"/>
      <c r="I45" s="20">
        <v>1.0223529411764707</v>
      </c>
      <c r="J45" s="20"/>
      <c r="K45" s="21">
        <v>30.59256754441517</v>
      </c>
    </row>
    <row r="46" spans="1:11" ht="15">
      <c r="A46" s="28" t="s">
        <v>27</v>
      </c>
      <c r="B46" s="19">
        <v>3.598696769986063</v>
      </c>
      <c r="C46" s="20"/>
      <c r="D46" s="20">
        <v>7.737205463014034</v>
      </c>
      <c r="E46" s="20"/>
      <c r="F46" s="20"/>
      <c r="G46" s="20">
        <v>18.0967286346337</v>
      </c>
      <c r="H46" s="20"/>
      <c r="I46" s="20">
        <v>0.7757524883079506</v>
      </c>
      <c r="J46" s="20"/>
      <c r="K46" s="21">
        <v>30.20838335594175</v>
      </c>
    </row>
    <row r="47" spans="1:11" ht="15">
      <c r="A47" s="28" t="s">
        <v>28</v>
      </c>
      <c r="B47" s="19">
        <v>3.6018934738928157</v>
      </c>
      <c r="C47" s="20"/>
      <c r="D47" s="20">
        <v>21.887446841863994</v>
      </c>
      <c r="E47" s="20"/>
      <c r="F47" s="20"/>
      <c r="G47" s="20">
        <v>22.04194432680418</v>
      </c>
      <c r="H47" s="20"/>
      <c r="I47" s="20"/>
      <c r="J47" s="20"/>
      <c r="K47" s="21">
        <v>47.53128464256099</v>
      </c>
    </row>
    <row r="48" spans="1:11" ht="15">
      <c r="A48" s="28" t="s">
        <v>29</v>
      </c>
      <c r="B48" s="19">
        <v>13.64484501506534</v>
      </c>
      <c r="C48" s="20"/>
      <c r="D48" s="20">
        <v>16.991954161092675</v>
      </c>
      <c r="E48" s="20"/>
      <c r="F48" s="20"/>
      <c r="G48" s="20">
        <v>1.9914754450428482</v>
      </c>
      <c r="H48" s="20"/>
      <c r="I48" s="20">
        <v>7.401811302099232</v>
      </c>
      <c r="J48" s="20"/>
      <c r="K48" s="21">
        <v>40.03008592330009</v>
      </c>
    </row>
    <row r="49" spans="1:11" ht="15">
      <c r="A49" s="28" t="s">
        <v>30</v>
      </c>
      <c r="B49" s="19">
        <v>3.515440636240896</v>
      </c>
      <c r="C49" s="20"/>
      <c r="D49" s="20">
        <v>3.561043732858943</v>
      </c>
      <c r="E49" s="20"/>
      <c r="F49" s="20">
        <v>1.8095833333333333</v>
      </c>
      <c r="G49" s="20"/>
      <c r="H49" s="20"/>
      <c r="I49" s="20">
        <v>4.696540836903961</v>
      </c>
      <c r="J49" s="20"/>
      <c r="K49" s="21">
        <v>13.582608539337134</v>
      </c>
    </row>
    <row r="50" spans="1:11" ht="15">
      <c r="A50" s="28" t="s">
        <v>31</v>
      </c>
      <c r="B50" s="19">
        <v>1.9256286266924565</v>
      </c>
      <c r="C50" s="20"/>
      <c r="D50" s="20">
        <v>5.807517097232403</v>
      </c>
      <c r="E50" s="20">
        <v>1</v>
      </c>
      <c r="F50" s="20"/>
      <c r="G50" s="20">
        <v>4.968</v>
      </c>
      <c r="H50" s="20"/>
      <c r="I50" s="20">
        <v>4.8412500000000005</v>
      </c>
      <c r="J50" s="20"/>
      <c r="K50" s="21">
        <v>18.542395723924862</v>
      </c>
    </row>
    <row r="51" spans="1:11" ht="15">
      <c r="A51" s="28" t="s">
        <v>32</v>
      </c>
      <c r="B51" s="19">
        <v>5.824193414527404</v>
      </c>
      <c r="C51" s="20"/>
      <c r="D51" s="20">
        <v>22.83382096617897</v>
      </c>
      <c r="E51" s="20"/>
      <c r="F51" s="20"/>
      <c r="G51" s="20">
        <v>16.169687570708813</v>
      </c>
      <c r="H51" s="20"/>
      <c r="I51" s="20">
        <v>1.0430935605439948</v>
      </c>
      <c r="J51" s="20"/>
      <c r="K51" s="21">
        <v>45.87079551195918</v>
      </c>
    </row>
    <row r="52" spans="1:11" ht="15">
      <c r="A52" s="28" t="s">
        <v>33</v>
      </c>
      <c r="B52" s="19">
        <v>17.793160733065978</v>
      </c>
      <c r="C52" s="20"/>
      <c r="D52" s="20">
        <v>27.874905783124767</v>
      </c>
      <c r="E52" s="20"/>
      <c r="F52" s="20"/>
      <c r="G52" s="20">
        <v>5.226065028341029</v>
      </c>
      <c r="H52" s="20"/>
      <c r="I52" s="20">
        <v>2.7763261050676036</v>
      </c>
      <c r="J52" s="20"/>
      <c r="K52" s="21">
        <v>53.67045764959938</v>
      </c>
    </row>
    <row r="53" spans="1:11" ht="15">
      <c r="A53" s="28" t="s">
        <v>34</v>
      </c>
      <c r="B53" s="19">
        <v>10.6980214187071</v>
      </c>
      <c r="C53" s="20"/>
      <c r="D53" s="20">
        <v>14.482236449243974</v>
      </c>
      <c r="E53" s="20">
        <v>6.147559134315303</v>
      </c>
      <c r="F53" s="20">
        <v>0.14729253071824489</v>
      </c>
      <c r="G53" s="20">
        <v>10.342860037389364</v>
      </c>
      <c r="H53" s="20">
        <v>19.876289447223385</v>
      </c>
      <c r="I53" s="20">
        <v>2.2157455538637656</v>
      </c>
      <c r="J53" s="20">
        <v>0.41758301318008906</v>
      </c>
      <c r="K53" s="21">
        <v>64.32758758464124</v>
      </c>
    </row>
    <row r="54" spans="1:11" ht="15">
      <c r="A54" s="28" t="s">
        <v>35</v>
      </c>
      <c r="B54" s="19">
        <v>6.292849642830015</v>
      </c>
      <c r="C54" s="20">
        <v>0.7277227722772277</v>
      </c>
      <c r="D54" s="20">
        <v>5.354719595471524</v>
      </c>
      <c r="E54" s="20"/>
      <c r="F54" s="20"/>
      <c r="G54" s="20">
        <v>2.7178533055174654</v>
      </c>
      <c r="H54" s="20"/>
      <c r="I54" s="20"/>
      <c r="J54" s="20"/>
      <c r="K54" s="21">
        <v>15.093145316096233</v>
      </c>
    </row>
    <row r="55" spans="1:11" ht="15">
      <c r="A55" s="29" t="s">
        <v>36</v>
      </c>
      <c r="B55" s="23">
        <v>2.1987377277426887</v>
      </c>
      <c r="C55" s="24"/>
      <c r="D55" s="24">
        <v>6.5776600505211835</v>
      </c>
      <c r="E55" s="24"/>
      <c r="F55" s="24"/>
      <c r="G55" s="24">
        <v>3.4778137096634207</v>
      </c>
      <c r="H55" s="24">
        <v>1.9523219814241486</v>
      </c>
      <c r="I55" s="24">
        <v>2.4080348083434986</v>
      </c>
      <c r="J55" s="24"/>
      <c r="K55" s="25">
        <v>16.61456827769494</v>
      </c>
    </row>
  </sheetData>
  <sheetProtection/>
  <printOptions/>
  <pageMargins left="0.7" right="0.7" top="0.787401575" bottom="0.7874015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2010-12-21T13:10:28Z</dcterms:created>
  <dcterms:modified xsi:type="dcterms:W3CDTF">2010-12-21T13:11:13Z</dcterms:modified>
  <cp:category/>
  <cp:version/>
  <cp:contentType/>
  <cp:contentStatus/>
</cp:coreProperties>
</file>