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770" windowHeight="7845" activeTab="0"/>
  </bookViews>
  <sheets>
    <sheet name="3 Final data and graph" sheetId="1" r:id="rId1"/>
    <sheet name="2 Intermediate calculations" sheetId="2" r:id="rId2"/>
    <sheet name="1 Raw data" sheetId="3" r:id="rId3"/>
  </sheets>
  <definedNames/>
  <calcPr fullCalcOnLoad="1"/>
</workbook>
</file>

<file path=xl/sharedStrings.xml><?xml version="1.0" encoding="utf-8"?>
<sst xmlns="http://schemas.openxmlformats.org/spreadsheetml/2006/main" count="52" uniqueCount="30">
  <si>
    <t>Air</t>
  </si>
  <si>
    <t>Road</t>
  </si>
  <si>
    <t>Purchase of vehicles</t>
  </si>
  <si>
    <t>Fuel prices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</si>
  <si>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</si>
  <si>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</si>
  <si>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</si>
  <si>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</si>
  <si>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</si>
  <si>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</si>
  <si>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</si>
  <si>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</si>
  <si>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</si>
  <si>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</si>
  <si>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</si>
  <si>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</si>
  <si>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Railway</t>
  </si>
  <si>
    <t>Ferries</t>
  </si>
  <si>
    <t>Raw data</t>
  </si>
  <si>
    <t>Intermediate calculations</t>
  </si>
  <si>
    <t>Source: Eurostat, HICP - annual average indices for transport prices, http://epp.eurostat.ec.europa.eu/tgm/table.do?tab=table&amp;init=1&amp;plugin=1&amp;language=en&amp;pcode=tsdtr310</t>
  </si>
  <si>
    <r>
      <t xml:space="preserve">Data in </t>
    </r>
    <r>
      <rPr>
        <i/>
        <sz val="10"/>
        <rFont val="Arial"/>
        <family val="2"/>
      </rPr>
      <t>italics</t>
    </r>
    <r>
      <rPr>
        <sz val="10"/>
        <rFont val="Arial"/>
        <family val="0"/>
      </rPr>
      <t xml:space="preserve"> is estimated</t>
    </r>
  </si>
  <si>
    <t>Operations:</t>
  </si>
  <si>
    <t>Index 1998 = 1</t>
  </si>
  <si>
    <t>Index 2005 = 100</t>
  </si>
  <si>
    <t>Unit = HICP (Harmonised Indices of Consumer Prices)</t>
  </si>
  <si>
    <t>Unit = HICP</t>
  </si>
  <si>
    <t>EU-27</t>
  </si>
  <si>
    <t>1) Indexed consumer prices for 1998 = 1 are calculated by dividing each column's values by its' 1998-value</t>
  </si>
  <si>
    <t>Fig 6.2 Indexed consumer prices for passenger transport, EU-27, 1998-2009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</si>
</sst>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name val="Arial"/>
      <family val="2"/>
    </font>
    <font>
      <b/>
      <sz val="14"/>
      <name val="Arial"/>
      <family val="0"/>
    </font>
    <font>
      <i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6" borderId="1" applyNumberFormat="0" applyFont="0" applyAlignment="0" applyProtection="0"/>
    <xf numFmtId="0" fontId="12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7" borderId="2" applyNumberFormat="0" applyAlignment="0" applyProtection="0"/>
    <xf numFmtId="0" fontId="14" fillId="18" borderId="3" applyNumberFormat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9" fillId="23" borderId="0" applyNumberFormat="0" applyBorder="0" applyAlignment="0" applyProtection="0"/>
    <xf numFmtId="0" fontId="11" fillId="17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0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8" borderId="10" xfId="0" applyFill="1" applyBorder="1" applyAlignment="1">
      <alignment/>
    </xf>
    <xf numFmtId="2" fontId="0" fillId="0" borderId="10" xfId="36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8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Comma" xfId="36"/>
    <cellStyle name="Comma [0]" xfId="37"/>
    <cellStyle name="Currency" xfId="38"/>
    <cellStyle name="Currency [0]" xfId="39"/>
    <cellStyle name="Followed Hyperlink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405"/>
          <c:w val="0.62525"/>
          <c:h val="0.84175"/>
        </c:manualLayout>
      </c:layout>
      <c:lineChart>
        <c:grouping val="standard"/>
        <c:varyColors val="0"/>
        <c:ser>
          <c:idx val="1"/>
          <c:order val="0"/>
          <c:tx>
            <c:strRef>
              <c:f>'3 Final data and graph'!$A$6</c:f>
              <c:strCache>
                <c:ptCount val="1"/>
                <c:pt idx="0">
                  <c:v>Fuel prices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Final data and graph'!$B$4:$M$4</c:f>
              <c:strCache/>
            </c:strRef>
          </c:cat>
          <c:val>
            <c:numRef>
              <c:f>'3 Final data and graph'!$B$6:$M$6</c:f>
              <c:numCache/>
            </c:numRef>
          </c:val>
          <c:smooth val="0"/>
        </c:ser>
        <c:ser>
          <c:idx val="3"/>
          <c:order val="1"/>
          <c:tx>
            <c:strRef>
              <c:f>'3 Final data and graph'!$A$8</c:f>
              <c:strCache>
                <c:ptCount val="1"/>
                <c:pt idx="0">
                  <c:v>Road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Final data and graph'!$B$4:$M$4</c:f>
              <c:strCache/>
            </c:strRef>
          </c:cat>
          <c:val>
            <c:numRef>
              <c:f>'3 Final data and graph'!$B$8:$M$8</c:f>
              <c:numCache/>
            </c:numRef>
          </c:val>
          <c:smooth val="0"/>
        </c:ser>
        <c:ser>
          <c:idx val="5"/>
          <c:order val="2"/>
          <c:tx>
            <c:strRef>
              <c:f>'3 Final data and graph'!$A$10</c:f>
              <c:strCache>
                <c:ptCount val="1"/>
                <c:pt idx="0">
                  <c:v>Ferries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Final data and graph'!$B$4:$M$4</c:f>
              <c:strCache/>
            </c:strRef>
          </c:cat>
          <c:val>
            <c:numRef>
              <c:f>'3 Final data and graph'!$B$10:$M$10</c:f>
              <c:numCache/>
            </c:numRef>
          </c:val>
          <c:smooth val="0"/>
        </c:ser>
        <c:ser>
          <c:idx val="2"/>
          <c:order val="3"/>
          <c:tx>
            <c:strRef>
              <c:f>'3 Final data and graph'!$A$7</c:f>
              <c:strCache>
                <c:ptCount val="1"/>
                <c:pt idx="0">
                  <c:v>Railway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Final data and graph'!$B$4:$M$4</c:f>
              <c:strCache/>
            </c:strRef>
          </c:cat>
          <c:val>
            <c:numRef>
              <c:f>'3 Final data and graph'!$B$7:$M$7</c:f>
              <c:numCache/>
            </c:numRef>
          </c:val>
          <c:smooth val="0"/>
        </c:ser>
        <c:ser>
          <c:idx val="4"/>
          <c:order val="4"/>
          <c:tx>
            <c:strRef>
              <c:f>'3 Final data and graph'!$A$9</c:f>
              <c:strCache>
                <c:ptCount val="1"/>
                <c:pt idx="0">
                  <c:v>Air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Final data and graph'!$B$4:$M$4</c:f>
              <c:strCache/>
            </c:strRef>
          </c:cat>
          <c:val>
            <c:numRef>
              <c:f>'3 Final data and graph'!$B$9:$M$9</c:f>
              <c:numCache/>
            </c:numRef>
          </c:val>
          <c:smooth val="0"/>
        </c:ser>
        <c:ser>
          <c:idx val="0"/>
          <c:order val="5"/>
          <c:tx>
            <c:strRef>
              <c:f>'3 Final data and graph'!$A$5</c:f>
              <c:strCache>
                <c:ptCount val="1"/>
                <c:pt idx="0">
                  <c:v>Purchase of vehicles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Final data and graph'!$B$4:$M$4</c:f>
              <c:strCache/>
            </c:strRef>
          </c:cat>
          <c:val>
            <c:numRef>
              <c:f>'3 Final data and graph'!$B$5:$M$5</c:f>
              <c:numCache/>
            </c:numRef>
          </c:val>
          <c:smooth val="0"/>
        </c:ser>
        <c:marker val="1"/>
        <c:axId val="54225615"/>
        <c:axId val="18268488"/>
      </c:lineChart>
      <c:catAx>
        <c:axId val="54225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68488"/>
        <c:crossesAt val="0.5"/>
        <c:auto val="1"/>
        <c:lblOffset val="100"/>
        <c:tickLblSkip val="1"/>
        <c:noMultiLvlLbl val="0"/>
      </c:catAx>
      <c:valAx>
        <c:axId val="18268488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25615"/>
        <c:crossesAt val="1"/>
        <c:crossBetween val="midCat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5"/>
          <c:y val="0.17025"/>
          <c:w val="0.3085"/>
          <c:h val="0.6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12</xdr:row>
      <xdr:rowOff>85725</xdr:rowOff>
    </xdr:from>
    <xdr:to>
      <xdr:col>13</xdr:col>
      <xdr:colOff>409575</xdr:colOff>
      <xdr:row>41</xdr:row>
      <xdr:rowOff>9525</xdr:rowOff>
    </xdr:to>
    <xdr:graphicFrame>
      <xdr:nvGraphicFramePr>
        <xdr:cNvPr id="1" name="Diagram 2"/>
        <xdr:cNvGraphicFramePr/>
      </xdr:nvGraphicFramePr>
      <xdr:xfrm>
        <a:off x="2295525" y="2162175"/>
        <a:ext cx="67246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M10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9.421875" style="0" customWidth="1"/>
  </cols>
  <sheetData>
    <row r="1" ht="23.25">
      <c r="A1" s="1" t="s">
        <v>29</v>
      </c>
    </row>
    <row r="3" spans="1:2" ht="12.75">
      <c r="A3" t="s">
        <v>26</v>
      </c>
      <c r="B3" s="13" t="s">
        <v>27</v>
      </c>
    </row>
    <row r="4" spans="1:13" ht="12.75">
      <c r="A4" s="8" t="str">
        <f>'2 Intermediate calculations'!A17</f>
        <v>Index 1998 = 1</v>
      </c>
      <c r="B4" s="11" t="str">
        <f>'2 Intermediate calculations'!B17</f>
        <v>1998</v>
      </c>
      <c r="C4" s="11" t="str">
        <f>'2 Intermediate calculations'!C17</f>
        <v>1999</v>
      </c>
      <c r="D4" s="11" t="str">
        <f>'2 Intermediate calculations'!D17</f>
        <v>2000</v>
      </c>
      <c r="E4" s="11" t="str">
        <f>'2 Intermediate calculations'!E17</f>
        <v>2001</v>
      </c>
      <c r="F4" s="11" t="str">
        <f>'2 Intermediate calculations'!F17</f>
        <v>2002</v>
      </c>
      <c r="G4" s="11" t="str">
        <f>'2 Intermediate calculations'!G17</f>
        <v>2003</v>
      </c>
      <c r="H4" s="11" t="str">
        <f>'2 Intermediate calculations'!H17</f>
        <v>2004</v>
      </c>
      <c r="I4" s="11" t="str">
        <f>'2 Intermediate calculations'!I17</f>
        <v>2005</v>
      </c>
      <c r="J4" s="11" t="str">
        <f>'2 Intermediate calculations'!J17</f>
        <v>2006</v>
      </c>
      <c r="K4" s="11" t="str">
        <f>'2 Intermediate calculations'!K17</f>
        <v>2007</v>
      </c>
      <c r="L4" s="11" t="str">
        <f>'2 Intermediate calculations'!L17</f>
        <v>2008</v>
      </c>
      <c r="M4" s="11" t="str">
        <f>'2 Intermediate calculations'!M17</f>
        <v>2009</v>
      </c>
    </row>
    <row r="5" spans="1:13" ht="12.75">
      <c r="A5" s="8" t="str">
        <f>'2 Intermediate calculations'!A18</f>
        <v>Purchase of vehicles</v>
      </c>
      <c r="B5" s="12">
        <f>'2 Intermediate calculations'!B18</f>
        <v>1</v>
      </c>
      <c r="C5" s="12">
        <f>'2 Intermediate calculations'!C18</f>
        <v>0.9955550961339674</v>
      </c>
      <c r="D5" s="12">
        <f>'2 Intermediate calculations'!D18</f>
        <v>0.9931775894149266</v>
      </c>
      <c r="E5" s="12">
        <f>'2 Intermediate calculations'!E18</f>
        <v>0.9988629315691544</v>
      </c>
      <c r="F5" s="12">
        <f>'2 Intermediate calculations'!F18</f>
        <v>1.0111639445937564</v>
      </c>
      <c r="G5" s="12">
        <f>'2 Intermediate calculations'!G18</f>
        <v>1.021811039900765</v>
      </c>
      <c r="H5" s="12">
        <f>'2 Intermediate calculations'!H18</f>
        <v>1.0301839983460823</v>
      </c>
      <c r="I5" s="12">
        <f>'2 Intermediate calculations'!I18</f>
        <v>1.0336985734959687</v>
      </c>
      <c r="J5" s="12">
        <f>'2 Intermediate calculations'!J18</f>
        <v>1.040210874508993</v>
      </c>
      <c r="K5" s="12">
        <f>'2 Intermediate calculations'!K18</f>
        <v>1.0504444903866035</v>
      </c>
      <c r="L5" s="12">
        <f>'2 Intermediate calculations'!L18</f>
        <v>1.046929915236717</v>
      </c>
      <c r="M5" s="12">
        <f>'2 Intermediate calculations'!M18</f>
        <v>1.045379367376473</v>
      </c>
    </row>
    <row r="6" spans="1:13" ht="12.75">
      <c r="A6" s="8" t="str">
        <f>'2 Intermediate calculations'!A19</f>
        <v>Fuel prices</v>
      </c>
      <c r="B6" s="12">
        <f>'2 Intermediate calculations'!B19</f>
        <v>1</v>
      </c>
      <c r="C6" s="12">
        <f>'2 Intermediate calculations'!C19</f>
        <v>1.0624352714898653</v>
      </c>
      <c r="D6" s="12">
        <f>'2 Intermediate calculations'!D19</f>
        <v>1.2453025595502294</v>
      </c>
      <c r="E6" s="12">
        <f>'2 Intermediate calculations'!E19</f>
        <v>1.218967302855452</v>
      </c>
      <c r="F6" s="12">
        <f>'2 Intermediate calculations'!F19</f>
        <v>1.216008285249297</v>
      </c>
      <c r="G6" s="12">
        <f>'2 Intermediate calculations'!G19</f>
        <v>1.2555111702914632</v>
      </c>
      <c r="H6" s="12">
        <f>'2 Intermediate calculations'!H19</f>
        <v>1.3404349755881046</v>
      </c>
      <c r="I6" s="12">
        <f>'2 Intermediate calculations'!I19</f>
        <v>1.4795088030773782</v>
      </c>
      <c r="J6" s="12">
        <f>'2 Intermediate calculations'!J19</f>
        <v>1.5613256398875572</v>
      </c>
      <c r="K6" s="12">
        <f>'2 Intermediate calculations'!K19</f>
        <v>1.5990531143660305</v>
      </c>
      <c r="L6" s="12">
        <f>'2 Intermediate calculations'!L19</f>
        <v>1.761207279183311</v>
      </c>
      <c r="M6" s="12">
        <f>'2 Intermediate calculations'!M19</f>
        <v>1.5545198993934013</v>
      </c>
    </row>
    <row r="7" spans="1:13" ht="12.75">
      <c r="A7" s="8" t="str">
        <f>'2 Intermediate calculations'!A20</f>
        <v>Railway</v>
      </c>
      <c r="B7" s="12">
        <f>'2 Intermediate calculations'!B20</f>
        <v>1</v>
      </c>
      <c r="C7" s="12">
        <f>'2 Intermediate calculations'!C20</f>
        <v>1.0333375267329226</v>
      </c>
      <c r="D7" s="12">
        <f>'2 Intermediate calculations'!D20</f>
        <v>1.0559818845137754</v>
      </c>
      <c r="E7" s="12">
        <f>'2 Intermediate calculations'!E20</f>
        <v>1.091835451000126</v>
      </c>
      <c r="F7" s="12">
        <f>'2 Intermediate calculations'!F20</f>
        <v>1.137501572524846</v>
      </c>
      <c r="G7" s="12">
        <f>'2 Intermediate calculations'!G20</f>
        <v>1.172977733048182</v>
      </c>
      <c r="H7" s="12">
        <f>'2 Intermediate calculations'!H20</f>
        <v>1.2134859730783747</v>
      </c>
      <c r="I7" s="12">
        <f>'2 Intermediate calculations'!I20</f>
        <v>1.2580198767140522</v>
      </c>
      <c r="J7" s="12">
        <f>'2 Intermediate calculations'!J20</f>
        <v>1.3006667505346585</v>
      </c>
      <c r="K7" s="12">
        <f>'2 Intermediate calculations'!K20</f>
        <v>1.363190338407347</v>
      </c>
      <c r="L7" s="12">
        <f>'2 Intermediate calculations'!L20</f>
        <v>1.4189206189457795</v>
      </c>
      <c r="M7" s="12">
        <f>'2 Intermediate calculations'!M20</f>
        <v>1.4838344445842246</v>
      </c>
    </row>
    <row r="8" spans="1:13" ht="12.75">
      <c r="A8" s="8" t="str">
        <f>'2 Intermediate calculations'!A21</f>
        <v>Road</v>
      </c>
      <c r="B8" s="12">
        <f>'2 Intermediate calculations'!B21</f>
        <v>1</v>
      </c>
      <c r="C8" s="12">
        <f>'2 Intermediate calculations'!C21</f>
        <v>1.0379935100054083</v>
      </c>
      <c r="D8" s="12">
        <f>'2 Intermediate calculations'!D21</f>
        <v>1.0843699296917253</v>
      </c>
      <c r="E8" s="12">
        <f>'2 Intermediate calculations'!E21</f>
        <v>1.1444023796646836</v>
      </c>
      <c r="F8" s="12">
        <f>'2 Intermediate calculations'!F21</f>
        <v>1.1898323418063819</v>
      </c>
      <c r="G8" s="12">
        <f>'2 Intermediate calculations'!G21</f>
        <v>1.2439156300703085</v>
      </c>
      <c r="H8" s="12">
        <f>'2 Intermediate calculations'!H21</f>
        <v>1.2916441319632235</v>
      </c>
      <c r="I8" s="12">
        <f>'2 Intermediate calculations'!I21</f>
        <v>1.3520822065981613</v>
      </c>
      <c r="J8" s="12">
        <f>'2 Intermediate calculations'!J21</f>
        <v>1.4031909140075718</v>
      </c>
      <c r="K8" s="12">
        <f>'2 Intermediate calculations'!K21</f>
        <v>1.4571389940508384</v>
      </c>
      <c r="L8" s="12">
        <f>'2 Intermediate calculations'!L21</f>
        <v>1.532449972958356</v>
      </c>
      <c r="M8" s="12">
        <f>'2 Intermediate calculations'!M21</f>
        <v>1.5945105462412117</v>
      </c>
    </row>
    <row r="9" spans="1:13" ht="12.75">
      <c r="A9" s="8" t="str">
        <f>'2 Intermediate calculations'!A22</f>
        <v>Air</v>
      </c>
      <c r="B9" s="12">
        <f>'2 Intermediate calculations'!B22</f>
        <v>1</v>
      </c>
      <c r="C9" s="12">
        <f>'2 Intermediate calculations'!C22</f>
        <v>1.0116717325227962</v>
      </c>
      <c r="D9" s="12">
        <f>'2 Intermediate calculations'!D22</f>
        <v>1.027841945288754</v>
      </c>
      <c r="E9" s="12">
        <f>'2 Intermediate calculations'!E22</f>
        <v>1.08790273556231</v>
      </c>
      <c r="F9" s="12">
        <f>'2 Intermediate calculations'!F22</f>
        <v>1.1159878419452889</v>
      </c>
      <c r="G9" s="12">
        <f>'2 Intermediate calculations'!G22</f>
        <v>1.1359270516717326</v>
      </c>
      <c r="H9" s="12">
        <f>'2 Intermediate calculations'!H22</f>
        <v>1.148449848024316</v>
      </c>
      <c r="I9" s="12">
        <f>'2 Intermediate calculations'!I22</f>
        <v>1.21580547112462</v>
      </c>
      <c r="J9" s="12">
        <f>'2 Intermediate calculations'!J22</f>
        <v>1.2245592705167172</v>
      </c>
      <c r="K9" s="12">
        <f>'2 Intermediate calculations'!K22</f>
        <v>1.2195744680851064</v>
      </c>
      <c r="L9" s="12">
        <f>'2 Intermediate calculations'!L22</f>
        <v>1.3477203647416414</v>
      </c>
      <c r="M9" s="12">
        <f>'2 Intermediate calculations'!M22</f>
        <v>1.3371428571428572</v>
      </c>
    </row>
    <row r="10" spans="1:13" ht="12.75">
      <c r="A10" s="8" t="str">
        <f>'2 Intermediate calculations'!A23</f>
        <v>Ferries</v>
      </c>
      <c r="B10" s="12">
        <f>'2 Intermediate calculations'!B23</f>
        <v>1</v>
      </c>
      <c r="C10" s="12">
        <f>'2 Intermediate calculations'!C23</f>
        <v>1.0295794725588026</v>
      </c>
      <c r="D10" s="12">
        <f>'2 Intermediate calculations'!D23</f>
        <v>1.0786410073651698</v>
      </c>
      <c r="E10" s="12">
        <f>'2 Intermediate calculations'!E23</f>
        <v>1.1312663340460916</v>
      </c>
      <c r="F10" s="12">
        <f>'2 Intermediate calculations'!F23</f>
        <v>1.182703730102162</v>
      </c>
      <c r="G10" s="12">
        <f>'2 Intermediate calculations'!G23</f>
        <v>1.2147778569731527</v>
      </c>
      <c r="H10" s="12">
        <f>'2 Intermediate calculations'!H23</f>
        <v>1.1903064861012116</v>
      </c>
      <c r="I10" s="12">
        <f>'2 Intermediate calculations'!I23</f>
        <v>1.1879306248515085</v>
      </c>
      <c r="J10" s="12">
        <f>'2 Intermediate calculations'!J23</f>
        <v>1.2612259444048466</v>
      </c>
      <c r="K10" s="12">
        <f>'2 Intermediate calculations'!K23</f>
        <v>1.3444998812069375</v>
      </c>
      <c r="L10" s="12">
        <f>'2 Intermediate calculations'!L23</f>
        <v>1.3996198622000473</v>
      </c>
      <c r="M10" s="12">
        <f>'2 Intermediate calculations'!M23</f>
        <v>1.5204324067474457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M23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8.28125" style="0" bestFit="1" customWidth="1"/>
    <col min="3" max="3" width="8.28125" style="0" customWidth="1"/>
  </cols>
  <sheetData>
    <row r="1" ht="18">
      <c r="A1" s="2" t="s">
        <v>19</v>
      </c>
    </row>
    <row r="3" ht="12.75">
      <c r="A3" t="s">
        <v>22</v>
      </c>
    </row>
    <row r="4" ht="12.75">
      <c r="A4" t="s">
        <v>28</v>
      </c>
    </row>
    <row r="6" ht="12.75">
      <c r="A6" t="s">
        <v>27</v>
      </c>
    </row>
    <row r="7" ht="12.75">
      <c r="A7" t="s">
        <v>25</v>
      </c>
    </row>
    <row r="8" spans="1:13" ht="12.75">
      <c r="A8" s="10" t="s">
        <v>24</v>
      </c>
      <c r="B8" s="10" t="str">
        <f>'1 Raw data'!B5</f>
        <v>1998</v>
      </c>
      <c r="C8" s="10" t="str">
        <f>'1 Raw data'!C5</f>
        <v>1999</v>
      </c>
      <c r="D8" s="10" t="str">
        <f>'1 Raw data'!D5</f>
        <v>2000</v>
      </c>
      <c r="E8" s="10" t="str">
        <f>'1 Raw data'!E5</f>
        <v>2001</v>
      </c>
      <c r="F8" s="10" t="str">
        <f>'1 Raw data'!F5</f>
        <v>2002</v>
      </c>
      <c r="G8" s="10" t="str">
        <f>'1 Raw data'!G5</f>
        <v>2003</v>
      </c>
      <c r="H8" s="10" t="str">
        <f>'1 Raw data'!H5</f>
        <v>2004</v>
      </c>
      <c r="I8" s="10" t="str">
        <f>'1 Raw data'!I5</f>
        <v>2005</v>
      </c>
      <c r="J8" s="10" t="str">
        <f>'1 Raw data'!J5</f>
        <v>2006</v>
      </c>
      <c r="K8" s="10" t="str">
        <f>'1 Raw data'!K5</f>
        <v>2007</v>
      </c>
      <c r="L8" s="10" t="str">
        <f>'1 Raw data'!L5</f>
        <v>2008</v>
      </c>
      <c r="M8" s="10" t="str">
        <f>'1 Raw data'!M5</f>
        <v>2009</v>
      </c>
    </row>
    <row r="9" spans="1:13" ht="12.75">
      <c r="A9" s="10" t="str">
        <f>'1 Raw data'!A6</f>
        <v>Purchase of vehicles</v>
      </c>
      <c r="B9" s="10">
        <f>'1 Raw data'!B6</f>
        <v>96.74</v>
      </c>
      <c r="C9" s="10">
        <f>'1 Raw data'!C6</f>
        <v>96.31</v>
      </c>
      <c r="D9" s="10">
        <f>'1 Raw data'!D6</f>
        <v>96.08</v>
      </c>
      <c r="E9" s="10">
        <f>'1 Raw data'!E6</f>
        <v>96.63</v>
      </c>
      <c r="F9" s="10">
        <f>'1 Raw data'!F6</f>
        <v>97.82</v>
      </c>
      <c r="G9" s="10">
        <f>'1 Raw data'!G6</f>
        <v>98.85</v>
      </c>
      <c r="H9" s="10">
        <f>'1 Raw data'!H6</f>
        <v>99.66</v>
      </c>
      <c r="I9" s="10">
        <f>'1 Raw data'!I6</f>
        <v>100</v>
      </c>
      <c r="J9" s="10">
        <f>'1 Raw data'!J6</f>
        <v>100.63</v>
      </c>
      <c r="K9" s="10">
        <f>'1 Raw data'!K6</f>
        <v>101.62</v>
      </c>
      <c r="L9" s="10">
        <f>'1 Raw data'!L6</f>
        <v>101.28</v>
      </c>
      <c r="M9" s="10">
        <f>'1 Raw data'!M6</f>
        <v>101.13</v>
      </c>
    </row>
    <row r="10" spans="1:13" ht="12.75">
      <c r="A10" s="10" t="str">
        <f>'1 Raw data'!A7</f>
        <v>Fuel prices</v>
      </c>
      <c r="B10" s="10">
        <f>'1 Raw data'!B7</f>
        <v>67.59</v>
      </c>
      <c r="C10" s="10">
        <f>'1 Raw data'!C7</f>
        <v>71.81</v>
      </c>
      <c r="D10" s="10">
        <f>'1 Raw data'!D7</f>
        <v>84.17</v>
      </c>
      <c r="E10" s="10">
        <f>'1 Raw data'!E7</f>
        <v>82.39</v>
      </c>
      <c r="F10" s="10">
        <f>'1 Raw data'!F7</f>
        <v>82.19</v>
      </c>
      <c r="G10" s="10">
        <f>'1 Raw data'!G7</f>
        <v>84.86</v>
      </c>
      <c r="H10" s="10">
        <f>'1 Raw data'!H7</f>
        <v>90.6</v>
      </c>
      <c r="I10" s="10">
        <f>'1 Raw data'!I7</f>
        <v>100</v>
      </c>
      <c r="J10" s="10">
        <f>'1 Raw data'!J7</f>
        <v>105.53</v>
      </c>
      <c r="K10" s="10">
        <f>'1 Raw data'!K7</f>
        <v>108.08</v>
      </c>
      <c r="L10" s="10">
        <f>'1 Raw data'!L7</f>
        <v>119.04</v>
      </c>
      <c r="M10" s="10">
        <f>'1 Raw data'!M7</f>
        <v>105.07</v>
      </c>
    </row>
    <row r="11" spans="1:13" ht="12.75">
      <c r="A11" s="10" t="str">
        <f>'1 Raw data'!A8</f>
        <v>Railway</v>
      </c>
      <c r="B11" s="10">
        <f>'1 Raw data'!B8</f>
        <v>79.49</v>
      </c>
      <c r="C11" s="10">
        <f>'1 Raw data'!C8</f>
        <v>82.14</v>
      </c>
      <c r="D11" s="10">
        <f>'1 Raw data'!D8</f>
        <v>83.94</v>
      </c>
      <c r="E11" s="10">
        <f>'1 Raw data'!E8</f>
        <v>86.79</v>
      </c>
      <c r="F11" s="10">
        <f>'1 Raw data'!F8</f>
        <v>90.42</v>
      </c>
      <c r="G11" s="10">
        <f>'1 Raw data'!G8</f>
        <v>93.24</v>
      </c>
      <c r="H11" s="10">
        <f>'1 Raw data'!H8</f>
        <v>96.46</v>
      </c>
      <c r="I11" s="10">
        <f>'1 Raw data'!I8</f>
        <v>100</v>
      </c>
      <c r="J11" s="10">
        <f>'1 Raw data'!J8</f>
        <v>103.39</v>
      </c>
      <c r="K11" s="10">
        <f>'1 Raw data'!K8</f>
        <v>108.36</v>
      </c>
      <c r="L11" s="10">
        <f>'1 Raw data'!L8</f>
        <v>112.79</v>
      </c>
      <c r="M11" s="10">
        <f>'1 Raw data'!M8</f>
        <v>117.95</v>
      </c>
    </row>
    <row r="12" spans="1:13" ht="12.75">
      <c r="A12" s="10" t="str">
        <f>'1 Raw data'!A9</f>
        <v>Road</v>
      </c>
      <c r="B12" s="10">
        <f>'1 Raw data'!B9</f>
        <v>73.96</v>
      </c>
      <c r="C12" s="10">
        <f>'1 Raw data'!C9</f>
        <v>76.77</v>
      </c>
      <c r="D12" s="10">
        <f>'1 Raw data'!D9</f>
        <v>80.2</v>
      </c>
      <c r="E12" s="10">
        <f>'1 Raw data'!E9</f>
        <v>84.64</v>
      </c>
      <c r="F12" s="10">
        <f>'1 Raw data'!F9</f>
        <v>88</v>
      </c>
      <c r="G12" s="10">
        <f>'1 Raw data'!G9</f>
        <v>92</v>
      </c>
      <c r="H12" s="10">
        <f>'1 Raw data'!H9</f>
        <v>95.53</v>
      </c>
      <c r="I12" s="10">
        <f>'1 Raw data'!I9</f>
        <v>100</v>
      </c>
      <c r="J12" s="10">
        <f>'1 Raw data'!J9</f>
        <v>103.78</v>
      </c>
      <c r="K12" s="10">
        <f>'1 Raw data'!K9</f>
        <v>107.77</v>
      </c>
      <c r="L12" s="10">
        <f>'1 Raw data'!L9</f>
        <v>113.34</v>
      </c>
      <c r="M12" s="10">
        <f>'1 Raw data'!M9</f>
        <v>117.93</v>
      </c>
    </row>
    <row r="13" spans="1:13" ht="12.75">
      <c r="A13" s="10" t="str">
        <f>'1 Raw data'!A10</f>
        <v>Air</v>
      </c>
      <c r="B13" s="10">
        <f>'1 Raw data'!B10</f>
        <v>82.25</v>
      </c>
      <c r="C13" s="10">
        <f>'1 Raw data'!C10</f>
        <v>83.21</v>
      </c>
      <c r="D13" s="10">
        <f>'1 Raw data'!D10</f>
        <v>84.54</v>
      </c>
      <c r="E13" s="10">
        <f>'1 Raw data'!E10</f>
        <v>89.48</v>
      </c>
      <c r="F13" s="10">
        <f>'1 Raw data'!F10</f>
        <v>91.79</v>
      </c>
      <c r="G13" s="10">
        <f>'1 Raw data'!G10</f>
        <v>93.43</v>
      </c>
      <c r="H13" s="10">
        <f>'1 Raw data'!H10</f>
        <v>94.46</v>
      </c>
      <c r="I13" s="10">
        <f>'1 Raw data'!I10</f>
        <v>100</v>
      </c>
      <c r="J13" s="10">
        <f>'1 Raw data'!J10</f>
        <v>100.72</v>
      </c>
      <c r="K13" s="10">
        <f>'1 Raw data'!K10</f>
        <v>100.31</v>
      </c>
      <c r="L13" s="10">
        <f>'1 Raw data'!L10</f>
        <v>110.85</v>
      </c>
      <c r="M13" s="10">
        <f>'1 Raw data'!M10</f>
        <v>109.98</v>
      </c>
    </row>
    <row r="14" spans="1:13" ht="12.75">
      <c r="A14" s="10" t="str">
        <f>'1 Raw data'!A11</f>
        <v>Ferries</v>
      </c>
      <c r="B14" s="10">
        <f>'1 Raw data'!B11</f>
        <v>84.18</v>
      </c>
      <c r="C14" s="10">
        <f>'1 Raw data'!C11</f>
        <v>86.67</v>
      </c>
      <c r="D14" s="10">
        <f>'1 Raw data'!D11</f>
        <v>90.8</v>
      </c>
      <c r="E14" s="10">
        <f>'1 Raw data'!E11</f>
        <v>95.23</v>
      </c>
      <c r="F14" s="10">
        <f>'1 Raw data'!F11</f>
        <v>99.56</v>
      </c>
      <c r="G14" s="10">
        <f>'1 Raw data'!G11</f>
        <v>102.26</v>
      </c>
      <c r="H14" s="10">
        <f>'1 Raw data'!H11</f>
        <v>100.2</v>
      </c>
      <c r="I14" s="10">
        <f>'1 Raw data'!I11</f>
        <v>100</v>
      </c>
      <c r="J14" s="10">
        <f>'1 Raw data'!J11</f>
        <v>106.17</v>
      </c>
      <c r="K14" s="10">
        <f>'1 Raw data'!K11</f>
        <v>113.18</v>
      </c>
      <c r="L14" s="10">
        <f>'1 Raw data'!L11</f>
        <v>117.82</v>
      </c>
      <c r="M14" s="10">
        <f>'1 Raw data'!M11</f>
        <v>127.99</v>
      </c>
    </row>
    <row r="17" spans="1:13" ht="12.75">
      <c r="A17" s="8" t="s">
        <v>23</v>
      </c>
      <c r="B17" s="11" t="s">
        <v>4</v>
      </c>
      <c r="C17" s="11" t="s">
        <v>5</v>
      </c>
      <c r="D17" s="11" t="s">
        <v>6</v>
      </c>
      <c r="E17" s="11" t="s">
        <v>7</v>
      </c>
      <c r="F17" s="11" t="s">
        <v>8</v>
      </c>
      <c r="G17" s="11" t="s">
        <v>9</v>
      </c>
      <c r="H17" s="11" t="s">
        <v>10</v>
      </c>
      <c r="I17" s="11" t="s">
        <v>11</v>
      </c>
      <c r="J17" s="11" t="s">
        <v>12</v>
      </c>
      <c r="K17" s="11" t="s">
        <v>13</v>
      </c>
      <c r="L17" s="11" t="s">
        <v>14</v>
      </c>
      <c r="M17" s="11" t="s">
        <v>15</v>
      </c>
    </row>
    <row r="18" spans="1:13" ht="12.75">
      <c r="A18" s="8" t="s">
        <v>2</v>
      </c>
      <c r="B18" s="9">
        <f aca="true" t="shared" si="0" ref="B18:M18">B9/$B$9</f>
        <v>1</v>
      </c>
      <c r="C18" s="9">
        <f t="shared" si="0"/>
        <v>0.9955550961339674</v>
      </c>
      <c r="D18" s="9">
        <f t="shared" si="0"/>
        <v>0.9931775894149266</v>
      </c>
      <c r="E18" s="9">
        <f t="shared" si="0"/>
        <v>0.9988629315691544</v>
      </c>
      <c r="F18" s="9">
        <f t="shared" si="0"/>
        <v>1.0111639445937564</v>
      </c>
      <c r="G18" s="9">
        <f t="shared" si="0"/>
        <v>1.021811039900765</v>
      </c>
      <c r="H18" s="9">
        <f t="shared" si="0"/>
        <v>1.0301839983460823</v>
      </c>
      <c r="I18" s="9">
        <f t="shared" si="0"/>
        <v>1.0336985734959687</v>
      </c>
      <c r="J18" s="9">
        <f t="shared" si="0"/>
        <v>1.040210874508993</v>
      </c>
      <c r="K18" s="9">
        <f t="shared" si="0"/>
        <v>1.0504444903866035</v>
      </c>
      <c r="L18" s="9">
        <f t="shared" si="0"/>
        <v>1.046929915236717</v>
      </c>
      <c r="M18" s="9">
        <f t="shared" si="0"/>
        <v>1.045379367376473</v>
      </c>
    </row>
    <row r="19" spans="1:13" ht="12.75">
      <c r="A19" s="8" t="s">
        <v>3</v>
      </c>
      <c r="B19" s="9">
        <f>B10/$B$10</f>
        <v>1</v>
      </c>
      <c r="C19" s="9">
        <f aca="true" t="shared" si="1" ref="C19:M19">C10/$B$10</f>
        <v>1.0624352714898653</v>
      </c>
      <c r="D19" s="9">
        <f t="shared" si="1"/>
        <v>1.2453025595502294</v>
      </c>
      <c r="E19" s="9">
        <f t="shared" si="1"/>
        <v>1.218967302855452</v>
      </c>
      <c r="F19" s="9">
        <f t="shared" si="1"/>
        <v>1.216008285249297</v>
      </c>
      <c r="G19" s="9">
        <f t="shared" si="1"/>
        <v>1.2555111702914632</v>
      </c>
      <c r="H19" s="9">
        <f t="shared" si="1"/>
        <v>1.3404349755881046</v>
      </c>
      <c r="I19" s="9">
        <f t="shared" si="1"/>
        <v>1.4795088030773782</v>
      </c>
      <c r="J19" s="9">
        <f t="shared" si="1"/>
        <v>1.5613256398875572</v>
      </c>
      <c r="K19" s="9">
        <f t="shared" si="1"/>
        <v>1.5990531143660305</v>
      </c>
      <c r="L19" s="9">
        <f t="shared" si="1"/>
        <v>1.761207279183311</v>
      </c>
      <c r="M19" s="9">
        <f t="shared" si="1"/>
        <v>1.5545198993934013</v>
      </c>
    </row>
    <row r="20" spans="1:13" ht="12.75">
      <c r="A20" s="8" t="s">
        <v>16</v>
      </c>
      <c r="B20" s="9">
        <f>B11/$B$11</f>
        <v>1</v>
      </c>
      <c r="C20" s="9">
        <f aca="true" t="shared" si="2" ref="C20:M20">C11/$B$11</f>
        <v>1.0333375267329226</v>
      </c>
      <c r="D20" s="9">
        <f t="shared" si="2"/>
        <v>1.0559818845137754</v>
      </c>
      <c r="E20" s="9">
        <f t="shared" si="2"/>
        <v>1.091835451000126</v>
      </c>
      <c r="F20" s="9">
        <f t="shared" si="2"/>
        <v>1.137501572524846</v>
      </c>
      <c r="G20" s="9">
        <f t="shared" si="2"/>
        <v>1.172977733048182</v>
      </c>
      <c r="H20" s="9">
        <f t="shared" si="2"/>
        <v>1.2134859730783747</v>
      </c>
      <c r="I20" s="9">
        <f t="shared" si="2"/>
        <v>1.2580198767140522</v>
      </c>
      <c r="J20" s="9">
        <f t="shared" si="2"/>
        <v>1.3006667505346585</v>
      </c>
      <c r="K20" s="9">
        <f t="shared" si="2"/>
        <v>1.363190338407347</v>
      </c>
      <c r="L20" s="9">
        <f t="shared" si="2"/>
        <v>1.4189206189457795</v>
      </c>
      <c r="M20" s="9">
        <f t="shared" si="2"/>
        <v>1.4838344445842246</v>
      </c>
    </row>
    <row r="21" spans="1:13" ht="12.75">
      <c r="A21" s="8" t="s">
        <v>1</v>
      </c>
      <c r="B21" s="9">
        <f>B12/$B$12</f>
        <v>1</v>
      </c>
      <c r="C21" s="9">
        <f aca="true" t="shared" si="3" ref="C21:M21">C12/$B$12</f>
        <v>1.0379935100054083</v>
      </c>
      <c r="D21" s="9">
        <f t="shared" si="3"/>
        <v>1.0843699296917253</v>
      </c>
      <c r="E21" s="9">
        <f t="shared" si="3"/>
        <v>1.1444023796646836</v>
      </c>
      <c r="F21" s="9">
        <f t="shared" si="3"/>
        <v>1.1898323418063819</v>
      </c>
      <c r="G21" s="9">
        <f t="shared" si="3"/>
        <v>1.2439156300703085</v>
      </c>
      <c r="H21" s="9">
        <f t="shared" si="3"/>
        <v>1.2916441319632235</v>
      </c>
      <c r="I21" s="9">
        <f t="shared" si="3"/>
        <v>1.3520822065981613</v>
      </c>
      <c r="J21" s="9">
        <f t="shared" si="3"/>
        <v>1.4031909140075718</v>
      </c>
      <c r="K21" s="9">
        <f t="shared" si="3"/>
        <v>1.4571389940508384</v>
      </c>
      <c r="L21" s="9">
        <f t="shared" si="3"/>
        <v>1.532449972958356</v>
      </c>
      <c r="M21" s="9">
        <f t="shared" si="3"/>
        <v>1.5945105462412117</v>
      </c>
    </row>
    <row r="22" spans="1:13" ht="12.75">
      <c r="A22" s="8" t="s">
        <v>0</v>
      </c>
      <c r="B22" s="9">
        <f>B13/$B$13</f>
        <v>1</v>
      </c>
      <c r="C22" s="9">
        <f aca="true" t="shared" si="4" ref="C22:M22">C13/$B$13</f>
        <v>1.0116717325227962</v>
      </c>
      <c r="D22" s="9">
        <f t="shared" si="4"/>
        <v>1.027841945288754</v>
      </c>
      <c r="E22" s="9">
        <f t="shared" si="4"/>
        <v>1.08790273556231</v>
      </c>
      <c r="F22" s="9">
        <f t="shared" si="4"/>
        <v>1.1159878419452889</v>
      </c>
      <c r="G22" s="9">
        <f t="shared" si="4"/>
        <v>1.1359270516717326</v>
      </c>
      <c r="H22" s="9">
        <f t="shared" si="4"/>
        <v>1.148449848024316</v>
      </c>
      <c r="I22" s="9">
        <f t="shared" si="4"/>
        <v>1.21580547112462</v>
      </c>
      <c r="J22" s="9">
        <f t="shared" si="4"/>
        <v>1.2245592705167172</v>
      </c>
      <c r="K22" s="9">
        <f t="shared" si="4"/>
        <v>1.2195744680851064</v>
      </c>
      <c r="L22" s="9">
        <f t="shared" si="4"/>
        <v>1.3477203647416414</v>
      </c>
      <c r="M22" s="9">
        <f t="shared" si="4"/>
        <v>1.3371428571428572</v>
      </c>
    </row>
    <row r="23" spans="1:13" ht="12.75">
      <c r="A23" s="8" t="s">
        <v>17</v>
      </c>
      <c r="B23" s="9">
        <f>B14/$B$14</f>
        <v>1</v>
      </c>
      <c r="C23" s="9">
        <f aca="true" t="shared" si="5" ref="C23:M23">C14/$B$14</f>
        <v>1.0295794725588026</v>
      </c>
      <c r="D23" s="9">
        <f t="shared" si="5"/>
        <v>1.0786410073651698</v>
      </c>
      <c r="E23" s="9">
        <f t="shared" si="5"/>
        <v>1.1312663340460916</v>
      </c>
      <c r="F23" s="9">
        <f t="shared" si="5"/>
        <v>1.182703730102162</v>
      </c>
      <c r="G23" s="9">
        <f t="shared" si="5"/>
        <v>1.2147778569731527</v>
      </c>
      <c r="H23" s="9">
        <f t="shared" si="5"/>
        <v>1.1903064861012116</v>
      </c>
      <c r="I23" s="9">
        <f t="shared" si="5"/>
        <v>1.1879306248515085</v>
      </c>
      <c r="J23" s="9">
        <f t="shared" si="5"/>
        <v>1.2612259444048466</v>
      </c>
      <c r="K23" s="9">
        <f t="shared" si="5"/>
        <v>1.3444998812069375</v>
      </c>
      <c r="L23" s="9">
        <f t="shared" si="5"/>
        <v>1.3996198622000473</v>
      </c>
      <c r="M23" s="9">
        <f t="shared" si="5"/>
        <v>1.5204324067474457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M14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20.8515625" style="0" customWidth="1"/>
  </cols>
  <sheetData>
    <row r="1" ht="18">
      <c r="A1" s="2" t="s">
        <v>18</v>
      </c>
    </row>
    <row r="3" ht="12.75">
      <c r="A3" t="s">
        <v>27</v>
      </c>
    </row>
    <row r="4" ht="12.75">
      <c r="A4" t="s">
        <v>25</v>
      </c>
    </row>
    <row r="5" spans="1:13" ht="12.75">
      <c r="A5" s="4" t="s">
        <v>24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</row>
    <row r="6" spans="1:13" ht="12.75">
      <c r="A6" s="4" t="s">
        <v>2</v>
      </c>
      <c r="B6" s="6">
        <v>96.74</v>
      </c>
      <c r="C6" s="7">
        <v>96.31</v>
      </c>
      <c r="D6" s="7">
        <v>96.08</v>
      </c>
      <c r="E6" s="7">
        <v>96.63</v>
      </c>
      <c r="F6" s="7">
        <v>97.82</v>
      </c>
      <c r="G6" s="7">
        <v>98.85</v>
      </c>
      <c r="H6" s="7">
        <v>99.66</v>
      </c>
      <c r="I6" s="7">
        <v>100</v>
      </c>
      <c r="J6" s="7">
        <v>100.63</v>
      </c>
      <c r="K6" s="7">
        <v>101.62</v>
      </c>
      <c r="L6" s="7">
        <v>101.28</v>
      </c>
      <c r="M6" s="7">
        <v>101.13</v>
      </c>
    </row>
    <row r="7" spans="1:13" ht="12.75">
      <c r="A7" s="4" t="s">
        <v>3</v>
      </c>
      <c r="B7" s="6">
        <v>67.59</v>
      </c>
      <c r="C7" s="7">
        <v>71.81</v>
      </c>
      <c r="D7" s="7">
        <v>84.17</v>
      </c>
      <c r="E7" s="7">
        <v>82.39</v>
      </c>
      <c r="F7" s="7">
        <v>82.19</v>
      </c>
      <c r="G7" s="7">
        <v>84.86</v>
      </c>
      <c r="H7" s="7">
        <v>90.6</v>
      </c>
      <c r="I7" s="7">
        <v>100</v>
      </c>
      <c r="J7" s="7">
        <v>105.53</v>
      </c>
      <c r="K7" s="7">
        <v>108.08</v>
      </c>
      <c r="L7" s="7">
        <v>119.04</v>
      </c>
      <c r="M7" s="7">
        <v>105.07</v>
      </c>
    </row>
    <row r="8" spans="1:13" ht="12.75">
      <c r="A8" s="4" t="s">
        <v>16</v>
      </c>
      <c r="B8" s="6">
        <v>79.49</v>
      </c>
      <c r="C8" s="7">
        <v>82.14</v>
      </c>
      <c r="D8" s="7">
        <v>83.94</v>
      </c>
      <c r="E8" s="7">
        <v>86.79</v>
      </c>
      <c r="F8" s="7">
        <v>90.42</v>
      </c>
      <c r="G8" s="7">
        <v>93.24</v>
      </c>
      <c r="H8" s="7">
        <v>96.46</v>
      </c>
      <c r="I8" s="7">
        <v>100</v>
      </c>
      <c r="J8" s="7">
        <v>103.39</v>
      </c>
      <c r="K8" s="7">
        <v>108.36</v>
      </c>
      <c r="L8" s="7">
        <v>112.79</v>
      </c>
      <c r="M8" s="7">
        <v>117.95</v>
      </c>
    </row>
    <row r="9" spans="1:13" ht="12.75">
      <c r="A9" s="4" t="s">
        <v>1</v>
      </c>
      <c r="B9" s="6">
        <v>73.96</v>
      </c>
      <c r="C9" s="7">
        <v>76.77</v>
      </c>
      <c r="D9" s="7">
        <v>80.2</v>
      </c>
      <c r="E9" s="7">
        <v>84.64</v>
      </c>
      <c r="F9" s="7">
        <v>88</v>
      </c>
      <c r="G9" s="7">
        <v>92</v>
      </c>
      <c r="H9" s="7">
        <v>95.53</v>
      </c>
      <c r="I9" s="7">
        <v>100</v>
      </c>
      <c r="J9" s="7">
        <v>103.78</v>
      </c>
      <c r="K9" s="7">
        <v>107.77</v>
      </c>
      <c r="L9" s="7">
        <v>113.34</v>
      </c>
      <c r="M9" s="7">
        <v>117.93</v>
      </c>
    </row>
    <row r="10" spans="1:13" ht="12.75">
      <c r="A10" s="4" t="s">
        <v>0</v>
      </c>
      <c r="B10" s="6">
        <v>82.25</v>
      </c>
      <c r="C10" s="7">
        <v>83.21</v>
      </c>
      <c r="D10" s="7">
        <v>84.54</v>
      </c>
      <c r="E10" s="7">
        <v>89.48</v>
      </c>
      <c r="F10" s="7">
        <v>91.79</v>
      </c>
      <c r="G10" s="7">
        <v>93.43</v>
      </c>
      <c r="H10" s="7">
        <v>94.46</v>
      </c>
      <c r="I10" s="7">
        <v>100</v>
      </c>
      <c r="J10" s="7">
        <v>100.72</v>
      </c>
      <c r="K10" s="7">
        <v>100.31</v>
      </c>
      <c r="L10" s="7">
        <v>110.85</v>
      </c>
      <c r="M10" s="7">
        <v>109.98</v>
      </c>
    </row>
    <row r="11" spans="1:13" ht="12.75">
      <c r="A11" s="4" t="s">
        <v>17</v>
      </c>
      <c r="B11" s="6">
        <v>84.18</v>
      </c>
      <c r="C11" s="7">
        <v>86.67</v>
      </c>
      <c r="D11" s="7">
        <v>90.8</v>
      </c>
      <c r="E11" s="7">
        <v>95.23</v>
      </c>
      <c r="F11" s="7">
        <v>99.56</v>
      </c>
      <c r="G11" s="7">
        <v>102.26</v>
      </c>
      <c r="H11" s="7">
        <v>100.2</v>
      </c>
      <c r="I11" s="7">
        <v>100</v>
      </c>
      <c r="J11" s="7">
        <v>106.17</v>
      </c>
      <c r="K11" s="7">
        <v>113.18</v>
      </c>
      <c r="L11" s="7">
        <v>117.82</v>
      </c>
      <c r="M11" s="7">
        <v>127.99</v>
      </c>
    </row>
    <row r="12" ht="12.75">
      <c r="B12" s="3"/>
    </row>
    <row r="13" ht="12.75">
      <c r="A13" t="s">
        <v>21</v>
      </c>
    </row>
    <row r="14" ht="12.75">
      <c r="A14" t="s">
        <v>20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Mikkel Stenbæk Hansen</dc:creator>
  <cp:keywords/>
  <dc:description/>
  <cp:lastModifiedBy>reichel</cp:lastModifiedBy>
  <dcterms:created xsi:type="dcterms:W3CDTF">2010-04-14T12:35:09Z</dcterms:created>
  <dcterms:modified xsi:type="dcterms:W3CDTF">2010-09-27T09:31:06Z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-1747300274</vt:i4>
  </property>
  <property fmtid="{D5CDD505-2E9C-101B-9397-08002B2CF9AE}" pid="3" name="_NewReviewCycle">
    <vt:lpwstr/>
  </property>
  <property fmtid="{D5CDD505-2E9C-101B-9397-08002B2CF9AE}" pid="4" name="_EmailSubject">
    <vt:lpwstr>SOER consumption - 2nd batch of figures</vt:lpwstr>
  </property>
  <property fmtid="{D5CDD505-2E9C-101B-9397-08002B2CF9AE}" pid="5" name="_AuthorEmail">
    <vt:lpwstr>Almut.Reichel@eea.europa.eu</vt:lpwstr>
  </property>
  <property fmtid="{D5CDD505-2E9C-101B-9397-08002B2CF9AE}" pid="6" name="_AuthorEmailDisplayName">
    <vt:lpwstr>Almut Reichel</vt:lpwstr>
  </property>
  <property fmtid="{D5CDD505-2E9C-101B-9397-08002B2CF9AE}" pid="7" name="DM_Links_Updated">
    <vt:bool>true</vt:bool>
  </property>
  <property fmtid="{D5CDD505-2E9C-101B-9397-08002B2CF9AE}" pid="8" name="_PreviousAdHocReviewCycleID">
    <vt:i4>1215792826</vt:i4>
  </property>
</Properties>
</file>