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0"/>
  </bookViews>
  <sheets>
    <sheet name="Fig 3" sheetId="1" r:id="rId1"/>
  </sheets>
  <externalReferences>
    <externalReference r:id="rId4"/>
  </externalReferences>
  <definedNames>
    <definedName name="_Ref244593339" localSheetId="0">'Fig 3'!$A$1</definedName>
  </definedNames>
  <calcPr fullCalcOnLoad="1"/>
</workbook>
</file>

<file path=xl/sharedStrings.xml><?xml version="1.0" encoding="utf-8"?>
<sst xmlns="http://schemas.openxmlformats.org/spreadsheetml/2006/main" count="83" uniqueCount="81">
  <si>
    <t>Figure 3: Member State primary production of natural gas, oil and solid fuels as a % of total Gross Inland Energy Consumption, 2008</t>
  </si>
  <si>
    <t>Extracted on</t>
  </si>
  <si>
    <t>Solid fuels</t>
  </si>
  <si>
    <t>Crude oil and petroleum products</t>
  </si>
  <si>
    <t>Natural gas</t>
  </si>
  <si>
    <t>Austria</t>
  </si>
  <si>
    <t>EU-27</t>
  </si>
  <si>
    <t>Belgium</t>
  </si>
  <si>
    <t>Bulgaria</t>
  </si>
  <si>
    <t>Denmark</t>
  </si>
  <si>
    <t>DK</t>
  </si>
  <si>
    <t>Croatia</t>
  </si>
  <si>
    <t>Netherlands</t>
  </si>
  <si>
    <t>NL</t>
  </si>
  <si>
    <t>Cyprus</t>
  </si>
  <si>
    <t>United Kingdom</t>
  </si>
  <si>
    <t>UK</t>
  </si>
  <si>
    <t>Czech Republic</t>
  </si>
  <si>
    <t>Poland</t>
  </si>
  <si>
    <t>PL</t>
  </si>
  <si>
    <t>Estonia</t>
  </si>
  <si>
    <t>EE</t>
  </si>
  <si>
    <t>CZ</t>
  </si>
  <si>
    <t>Romania</t>
  </si>
  <si>
    <t>RO</t>
  </si>
  <si>
    <t>Finland</t>
  </si>
  <si>
    <t>Greece</t>
  </si>
  <si>
    <t>GR</t>
  </si>
  <si>
    <t>France</t>
  </si>
  <si>
    <t>BG</t>
  </si>
  <si>
    <t>Germany</t>
  </si>
  <si>
    <t>DE</t>
  </si>
  <si>
    <t>Hungary</t>
  </si>
  <si>
    <t>HU</t>
  </si>
  <si>
    <t>Slovenia</t>
  </si>
  <si>
    <t>SI</t>
  </si>
  <si>
    <t>Iceland</t>
  </si>
  <si>
    <t>Italy</t>
  </si>
  <si>
    <t>IT</t>
  </si>
  <si>
    <t>Ireland</t>
  </si>
  <si>
    <t>AT</t>
  </si>
  <si>
    <t>IE</t>
  </si>
  <si>
    <t>Latvia</t>
  </si>
  <si>
    <t>Slovakia</t>
  </si>
  <si>
    <t>SK</t>
  </si>
  <si>
    <t>Lithuania</t>
  </si>
  <si>
    <t>FI</t>
  </si>
  <si>
    <t>Spain</t>
  </si>
  <si>
    <t>ES</t>
  </si>
  <si>
    <t>Malta</t>
  </si>
  <si>
    <t>LT</t>
  </si>
  <si>
    <t>FR</t>
  </si>
  <si>
    <t>Norway</t>
  </si>
  <si>
    <t>Sweden</t>
  </si>
  <si>
    <t>SE</t>
  </si>
  <si>
    <t>LV</t>
  </si>
  <si>
    <t>Portugal</t>
  </si>
  <si>
    <t>BE</t>
  </si>
  <si>
    <t>Luxembourg</t>
  </si>
  <si>
    <t>LU</t>
  </si>
  <si>
    <t>PT</t>
  </si>
  <si>
    <t>CY</t>
  </si>
  <si>
    <t>MT</t>
  </si>
  <si>
    <t>Switzerland</t>
  </si>
  <si>
    <t>CH</t>
  </si>
  <si>
    <t>HR</t>
  </si>
  <si>
    <t>Turkey</t>
  </si>
  <si>
    <t>IS</t>
  </si>
  <si>
    <t>NO</t>
  </si>
  <si>
    <t>TR</t>
  </si>
  <si>
    <t>2004</t>
  </si>
  <si>
    <t>2005</t>
  </si>
  <si>
    <t>2006</t>
  </si>
  <si>
    <t>2007</t>
  </si>
  <si>
    <t>2008</t>
  </si>
  <si>
    <t>:</t>
  </si>
  <si>
    <t>ENER012</t>
  </si>
  <si>
    <t>Title:</t>
  </si>
  <si>
    <t>EU27 Member State primary production of natural gas, oil and solid fuels as a % of total Gross Inland Energy Consumption, 2008</t>
  </si>
  <si>
    <r>
      <t>Data source:</t>
    </r>
    <r>
      <rPr>
        <sz val="9"/>
        <rFont val="Arial"/>
        <family val="2"/>
      </rPr>
      <t xml:space="preserve"> EEA, Eurostat</t>
    </r>
  </si>
  <si>
    <r>
      <t xml:space="preserve">Notes: </t>
    </r>
    <r>
      <rPr>
        <sz val="9"/>
        <rFont val="Arial"/>
        <family val="2"/>
      </rPr>
      <t xml:space="preserve">Data is not available for Malta or Cyprus. </t>
    </r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</si>
</sst>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yyyy/mm/dd\ hh:mm:ss"/>
    <numFmt numFmtId="165" formatCode="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" fontId="20" fillId="26" borderId="0" applyBorder="0">
      <alignment horizontal="right" vertical="center"/>
      <protection/>
    </xf>
    <xf numFmtId="4" fontId="20" fillId="26" borderId="1">
      <alignment horizontal="right" vertical="center"/>
      <protection/>
    </xf>
    <xf numFmtId="4" fontId="21" fillId="27" borderId="2">
      <alignment horizontal="right" vertical="center"/>
      <protection/>
    </xf>
    <xf numFmtId="4" fontId="22" fillId="27" borderId="2">
      <alignment horizontal="right" vertical="center"/>
      <protection/>
    </xf>
    <xf numFmtId="0" fontId="32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2" fillId="0" borderId="0" applyNumberFormat="0">
      <alignment horizontal="right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5">
      <alignment/>
      <protection/>
    </xf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2" borderId="3" applyNumberFormat="0" applyAlignment="0" applyProtection="0"/>
    <xf numFmtId="0" fontId="41" fillId="0" borderId="9" applyNumberFormat="0" applyFill="0" applyAlignment="0" applyProtection="0"/>
    <xf numFmtId="0" fontId="42" fillId="33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0" fontId="0" fillId="34" borderId="0" applyNumberFormat="0" applyFont="0" applyBorder="0" applyAlignment="0" applyProtection="0"/>
    <xf numFmtId="0" fontId="30" fillId="35" borderId="10" applyNumberFormat="0" applyFont="0" applyAlignment="0" applyProtection="0"/>
    <xf numFmtId="0" fontId="43" fillId="29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4" fontId="20" fillId="0" borderId="0">
      <alignment/>
      <protection/>
    </xf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9" fontId="0" fillId="0" borderId="0" xfId="67" applyFont="1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Font="1" applyFill="1" applyBorder="1" applyAlignment="1">
      <alignment horizontal="right"/>
    </xf>
    <xf numFmtId="9" fontId="19" fillId="0" borderId="0" xfId="67" applyFont="1" applyAlignment="1">
      <alignment/>
    </xf>
    <xf numFmtId="0" fontId="0" fillId="36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ad" xfId="44"/>
    <cellStyle name="Calculation" xfId="45"/>
    <cellStyle name="Check Cell" xfId="46"/>
    <cellStyle name="Comma" xfId="47"/>
    <cellStyle name="Comma [0]" xfId="48"/>
    <cellStyle name="Constants" xfId="49"/>
    <cellStyle name="Currency" xfId="50"/>
    <cellStyle name="Currency [0]" xfId="51"/>
    <cellStyle name="Empty_TBorder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adline" xfId="59"/>
    <cellStyle name="Input" xfId="60"/>
    <cellStyle name="Linked Cell" xfId="61"/>
    <cellStyle name="Neutral" xfId="62"/>
    <cellStyle name="Normal GHG Textfiels Bold" xfId="63"/>
    <cellStyle name="Normal GHG-Shade" xfId="64"/>
    <cellStyle name="Note" xfId="65"/>
    <cellStyle name="Output" xfId="66"/>
    <cellStyle name="Percent" xfId="67"/>
    <cellStyle name="Standard 2" xfId="68"/>
    <cellStyle name="Standard_CRFReport-template" xfId="69"/>
    <cellStyle name="Title" xfId="70"/>
    <cellStyle name="Total" xfId="71"/>
    <cellStyle name="Warning Text" xfId="72"/>
    <cellStyle name="Обычный_CRF2002 (1)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3"/>
          <c:w val="0.9112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3'!$H$10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3'!$B$11:$B$37</c:f>
              <c:strCache/>
            </c:strRef>
          </c:cat>
          <c:val>
            <c:numRef>
              <c:f>'Fig 3'!$H$11:$H$37</c:f>
              <c:numCache/>
            </c:numRef>
          </c:val>
        </c:ser>
        <c:ser>
          <c:idx val="1"/>
          <c:order val="1"/>
          <c:tx>
            <c:strRef>
              <c:f>'Fig 3'!$I$10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3'!$B$11:$B$37</c:f>
              <c:strCache/>
            </c:strRef>
          </c:cat>
          <c:val>
            <c:numRef>
              <c:f>'Fig 3'!$I$11:$I$37</c:f>
              <c:numCache/>
            </c:numRef>
          </c:val>
        </c:ser>
        <c:ser>
          <c:idx val="2"/>
          <c:order val="2"/>
          <c:tx>
            <c:strRef>
              <c:f>'Fig 3'!$J$10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3'!$B$11:$B$37</c:f>
              <c:strCache/>
            </c:strRef>
          </c:cat>
          <c:val>
            <c:numRef>
              <c:f>'Fig 3'!$J$11:$J$37</c:f>
              <c:numCache/>
            </c:numRef>
          </c:val>
        </c:ser>
        <c:overlap val="100"/>
        <c:gapWidth val="100"/>
        <c:axId val="4790923"/>
        <c:axId val="14264944"/>
      </c:barChart>
      <c:catAx>
        <c:axId val="479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64944"/>
        <c:crosses val="autoZero"/>
        <c:auto val="1"/>
        <c:lblOffset val="100"/>
        <c:tickLblSkip val="1"/>
        <c:noMultiLvlLbl val="0"/>
      </c:catAx>
      <c:valAx>
        <c:axId val="1426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Primary production of fossil fuels as % of total GIEC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8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5"/>
          <c:y val="0.111"/>
          <c:w val="0.361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48</xdr:row>
      <xdr:rowOff>142875</xdr:rowOff>
    </xdr:from>
    <xdr:to>
      <xdr:col>18</xdr:col>
      <xdr:colOff>142875</xdr:colOff>
      <xdr:row>75</xdr:row>
      <xdr:rowOff>57150</xdr:rowOff>
    </xdr:to>
    <xdr:graphicFrame>
      <xdr:nvGraphicFramePr>
        <xdr:cNvPr id="1" name="Chart 39"/>
        <xdr:cNvGraphicFramePr/>
      </xdr:nvGraphicFramePr>
      <xdr:xfrm>
        <a:off x="5905500" y="7962900"/>
        <a:ext cx="59721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12_2010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Fig 1 "/>
      <sheetName val="Fig 1 EU27 excl petr"/>
      <sheetName val="Fig 1 data EU27 NG imp"/>
      <sheetName val="Fig 1 data EU27 NG Exp"/>
      <sheetName val="Fig 1 data EU27 SF imp"/>
      <sheetName val="Fig 1 data EU27 SF exp"/>
      <sheetName val="Fig 1 data EU27 OI imp"/>
      <sheetName val="Fig 1 data EU27 OI exp"/>
      <sheetName val="Fig 1 data GIEC"/>
      <sheetName val="Fig 1 data Conversion factors"/>
      <sheetName val="Country abb"/>
      <sheetName val="Fig 2"/>
      <sheetName val="Fig 2 data MS SF imp 2008"/>
      <sheetName val="Fig 2 data MS SF exp 2008"/>
      <sheetName val="Fig 2 data MS OI imp 2008"/>
      <sheetName val="Fig 2 data MS OI exp 2008"/>
      <sheetName val="Fig 2 data MS NG imp 2008"/>
      <sheetName val="Fig 2 data MS NG exp 2008"/>
      <sheetName val="Fig 3"/>
      <sheetName val="Fig 4"/>
      <sheetName val="Fig 4 CO2 imports"/>
      <sheetName val="Fig 5"/>
      <sheetName val="Gas intra-EU"/>
      <sheetName val="Biomass"/>
      <sheetName val="Possibly Redundant---&gt;"/>
      <sheetName val="Tables"/>
      <sheetName val="EU27 excl petr only hard coal"/>
      <sheetName val="LNG"/>
    </sheetNames>
    <sheetDataSet>
      <sheetData sheetId="19">
        <row r="15">
          <cell r="W15" t="str">
            <v>Solid fuels</v>
          </cell>
          <cell r="X15" t="str">
            <v>Crude oil and petroleum products</v>
          </cell>
          <cell r="Y15" t="str">
            <v>Natural gas</v>
          </cell>
        </row>
        <row r="16">
          <cell r="Q16" t="str">
            <v>EU-27</v>
          </cell>
          <cell r="W16">
            <v>0.09856532617793423</v>
          </cell>
          <cell r="X16">
            <v>0.05966284553830558</v>
          </cell>
          <cell r="Y16">
            <v>0.09343442483551882</v>
          </cell>
        </row>
        <row r="18">
          <cell r="Q18" t="str">
            <v>Denmark</v>
          </cell>
          <cell r="W18">
            <v>0</v>
          </cell>
          <cell r="X18">
            <v>0.7224208247318866</v>
          </cell>
          <cell r="Y18">
            <v>0.4541563868888777</v>
          </cell>
        </row>
        <row r="19">
          <cell r="Q19" t="str">
            <v>Netherlands</v>
          </cell>
          <cell r="W19">
            <v>0</v>
          </cell>
          <cell r="X19">
            <v>0.026485633695080557</v>
          </cell>
          <cell r="Y19">
            <v>0.7158411818138356</v>
          </cell>
        </row>
        <row r="20">
          <cell r="Q20" t="str">
            <v>United Kingdom</v>
          </cell>
          <cell r="W20">
            <v>0.04829158009391046</v>
          </cell>
          <cell r="X20">
            <v>0.333958792893559</v>
          </cell>
          <cell r="Y20">
            <v>0.2869623717426524</v>
          </cell>
        </row>
        <row r="21">
          <cell r="Q21" t="str">
            <v>Poland</v>
          </cell>
          <cell r="W21">
            <v>0.6129917472533036</v>
          </cell>
          <cell r="X21">
            <v>0.0077160650093666145</v>
          </cell>
          <cell r="Y21">
            <v>0.03736519669890132</v>
          </cell>
        </row>
        <row r="22">
          <cell r="Q22" t="str">
            <v>Estonia</v>
          </cell>
          <cell r="W22">
            <v>0.5916937275679371</v>
          </cell>
          <cell r="X22">
            <v>0</v>
          </cell>
          <cell r="Y22">
            <v>0</v>
          </cell>
        </row>
        <row r="23">
          <cell r="Q23" t="str">
            <v>Czech Republic</v>
          </cell>
          <cell r="W23">
            <v>0.5054347826086957</v>
          </cell>
          <cell r="X23">
            <v>0.005456965394853594</v>
          </cell>
          <cell r="Y23">
            <v>0.0035714285714285713</v>
          </cell>
        </row>
        <row r="24">
          <cell r="Q24" t="str">
            <v>Romania</v>
          </cell>
          <cell r="W24">
            <v>0.17143490250147725</v>
          </cell>
          <cell r="X24">
            <v>0.11790919834547961</v>
          </cell>
          <cell r="Y24">
            <v>0.2214152058302147</v>
          </cell>
        </row>
        <row r="25">
          <cell r="Q25" t="str">
            <v>Greece</v>
          </cell>
          <cell r="W25">
            <v>0.2618360820216969</v>
          </cell>
          <cell r="X25">
            <v>0.001975293158587822</v>
          </cell>
          <cell r="Y25">
            <v>0.0004703078949018624</v>
          </cell>
        </row>
        <row r="26">
          <cell r="Q26" t="str">
            <v>Bulgaria</v>
          </cell>
          <cell r="W26">
            <v>0.24039133473095736</v>
          </cell>
          <cell r="X26">
            <v>0.0011979634621144056</v>
          </cell>
          <cell r="Y26">
            <v>0.007786762503743636</v>
          </cell>
        </row>
        <row r="27">
          <cell r="Q27" t="str">
            <v>Germany</v>
          </cell>
          <cell r="W27">
            <v>0.14560267694769768</v>
          </cell>
          <cell r="X27">
            <v>0.00898232341601804</v>
          </cell>
          <cell r="Y27">
            <v>0.032920637229941076</v>
          </cell>
        </row>
        <row r="28">
          <cell r="Q28" t="str">
            <v>Hungary</v>
          </cell>
          <cell r="W28">
            <v>0.06325379933534969</v>
          </cell>
          <cell r="X28">
            <v>0.046002763152981595</v>
          </cell>
          <cell r="Y28">
            <v>0.07490384974422165</v>
          </cell>
        </row>
        <row r="29">
          <cell r="Q29" t="str">
            <v>Slovenia</v>
          </cell>
          <cell r="W29">
            <v>0.1531799379524302</v>
          </cell>
          <cell r="X29">
            <v>0</v>
          </cell>
          <cell r="Y29">
            <v>0.00038779731127197516</v>
          </cell>
        </row>
        <row r="30">
          <cell r="Q30" t="str">
            <v>Italy</v>
          </cell>
          <cell r="W30">
            <v>0.00040799898551603604</v>
          </cell>
          <cell r="X30">
            <v>0.029232575962243552</v>
          </cell>
          <cell r="Y30">
            <v>0.04179232851637234</v>
          </cell>
        </row>
        <row r="31">
          <cell r="Q31" t="str">
            <v>Austria</v>
          </cell>
          <cell r="W31">
            <v>0</v>
          </cell>
          <cell r="X31">
            <v>0.02953237940699218</v>
          </cell>
          <cell r="Y31">
            <v>0.03885528839061809</v>
          </cell>
        </row>
        <row r="32">
          <cell r="Q32" t="str">
            <v>Ireland</v>
          </cell>
          <cell r="W32">
            <v>0.04085898897757507</v>
          </cell>
          <cell r="X32">
            <v>0</v>
          </cell>
          <cell r="Y32">
            <v>0.02242493348536678</v>
          </cell>
        </row>
        <row r="33">
          <cell r="Q33" t="str">
            <v>Slovakia</v>
          </cell>
          <cell r="W33">
            <v>0.03367875647668394</v>
          </cell>
          <cell r="X33">
            <v>0.0011334196891191709</v>
          </cell>
          <cell r="Y33">
            <v>0.00469559585492228</v>
          </cell>
        </row>
        <row r="34">
          <cell r="Q34" t="str">
            <v>Finland</v>
          </cell>
          <cell r="W34">
            <v>0.03185660398138715</v>
          </cell>
          <cell r="X34">
            <v>0</v>
          </cell>
          <cell r="Y34">
            <v>0</v>
          </cell>
        </row>
        <row r="35">
          <cell r="Q35" t="str">
            <v>Spain</v>
          </cell>
          <cell r="W35">
            <v>0.02956040005920538</v>
          </cell>
          <cell r="X35">
            <v>0.0009021772073386478</v>
          </cell>
          <cell r="Y35">
            <v>9.86756320526646E-05</v>
          </cell>
        </row>
        <row r="36">
          <cell r="Q36" t="str">
            <v>Lithuania</v>
          </cell>
          <cell r="W36">
            <v>0.002075368651010377</v>
          </cell>
          <cell r="X36">
            <v>0.014199890770071</v>
          </cell>
          <cell r="Y36">
            <v>0</v>
          </cell>
        </row>
        <row r="37">
          <cell r="Q37" t="str">
            <v>France</v>
          </cell>
          <cell r="W37">
            <v>0</v>
          </cell>
          <cell r="X37">
            <v>0.0037589453035101754</v>
          </cell>
          <cell r="Y37">
            <v>0.0029625895443603036</v>
          </cell>
        </row>
        <row r="38">
          <cell r="Q38" t="str">
            <v>Sweden</v>
          </cell>
          <cell r="W38">
            <v>0.00500040003200256</v>
          </cell>
          <cell r="X38">
            <v>0</v>
          </cell>
          <cell r="Y38">
            <v>0</v>
          </cell>
        </row>
        <row r="39">
          <cell r="Q39" t="str">
            <v>Latvia</v>
          </cell>
          <cell r="W39">
            <v>0.0006528835690968443</v>
          </cell>
          <cell r="X39">
            <v>0</v>
          </cell>
          <cell r="Y39">
            <v>0</v>
          </cell>
        </row>
        <row r="40">
          <cell r="Q40" t="str">
            <v>Belgium</v>
          </cell>
          <cell r="W40">
            <v>0</v>
          </cell>
          <cell r="X40">
            <v>0</v>
          </cell>
          <cell r="Y40">
            <v>0</v>
          </cell>
        </row>
        <row r="41">
          <cell r="Q41" t="str">
            <v>Luxembourg</v>
          </cell>
          <cell r="W41">
            <v>0</v>
          </cell>
          <cell r="X41">
            <v>0</v>
          </cell>
          <cell r="Y41">
            <v>0</v>
          </cell>
        </row>
        <row r="42">
          <cell r="Q42" t="str">
            <v>Portugal</v>
          </cell>
          <cell r="W42">
            <v>0</v>
          </cell>
          <cell r="X42">
            <v>0</v>
          </cell>
          <cell r="Y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="85" zoomScaleNormal="85" zoomScalePageLayoutView="0" workbookViewId="0" topLeftCell="A1">
      <selection activeCell="N29" sqref="N29"/>
    </sheetView>
  </sheetViews>
  <sheetFormatPr defaultColWidth="9.140625" defaultRowHeight="12.75"/>
  <cols>
    <col min="1" max="1" width="19.00390625" style="0" customWidth="1"/>
    <col min="2" max="2" width="10.7109375" style="0" customWidth="1"/>
  </cols>
  <sheetData>
    <row r="1" ht="15">
      <c r="A1" s="1" t="s">
        <v>0</v>
      </c>
    </row>
    <row r="3" ht="12.75">
      <c r="A3" t="s">
        <v>76</v>
      </c>
    </row>
    <row r="4" spans="1:2" ht="14.25">
      <c r="A4" t="s">
        <v>77</v>
      </c>
      <c r="B4" s="17" t="s">
        <v>78</v>
      </c>
    </row>
    <row r="5" ht="12.75">
      <c r="A5" s="18" t="s">
        <v>79</v>
      </c>
    </row>
    <row r="6" ht="12.75">
      <c r="A6" s="18" t="s">
        <v>80</v>
      </c>
    </row>
    <row r="8" spans="1:7" ht="12.75">
      <c r="A8" s="2" t="s">
        <v>1</v>
      </c>
      <c r="B8" s="3" t="str">
        <f>"18-06-2010"</f>
        <v>18-06-2010</v>
      </c>
      <c r="C8" s="2"/>
      <c r="D8" s="2"/>
      <c r="E8" s="2"/>
      <c r="F8" s="2"/>
      <c r="G8" s="2"/>
    </row>
    <row r="9" spans="1:15" ht="12.75">
      <c r="A9" s="15"/>
      <c r="B9" s="15"/>
      <c r="C9" s="15"/>
      <c r="D9" s="15"/>
      <c r="E9" s="2"/>
      <c r="F9" s="15"/>
      <c r="G9" s="16"/>
      <c r="H9" s="15"/>
      <c r="I9" s="15"/>
      <c r="J9" s="15"/>
      <c r="K9" s="15"/>
      <c r="L9" s="15"/>
      <c r="M9" s="15"/>
      <c r="N9" s="15"/>
      <c r="O9" s="15"/>
    </row>
    <row r="10" spans="8:15" ht="12.75">
      <c r="H10" t="s">
        <v>2</v>
      </c>
      <c r="I10" t="s">
        <v>3</v>
      </c>
      <c r="J10" t="s">
        <v>4</v>
      </c>
      <c r="O10" s="15"/>
    </row>
    <row r="11" spans="2:15" ht="12.75">
      <c r="B11" s="5" t="s">
        <v>6</v>
      </c>
      <c r="C11" s="5" t="s">
        <v>6</v>
      </c>
      <c r="D11" s="5">
        <v>306319</v>
      </c>
      <c r="E11" s="5">
        <v>655934</v>
      </c>
      <c r="F11" s="5">
        <v>440746</v>
      </c>
      <c r="G11" s="5">
        <v>1799294</v>
      </c>
      <c r="H11" s="8">
        <v>0.09856532617793423</v>
      </c>
      <c r="I11" s="8">
        <v>0.05966284553830558</v>
      </c>
      <c r="J11" s="8">
        <v>0.09343442483551882</v>
      </c>
      <c r="K11" s="8"/>
      <c r="L11" s="9">
        <v>0.25166259655175865</v>
      </c>
      <c r="O11" s="15"/>
    </row>
    <row r="12" spans="2:15" ht="12.75">
      <c r="B12" s="4"/>
      <c r="C12" s="4"/>
      <c r="D12" s="4"/>
      <c r="E12" s="4"/>
      <c r="F12" s="4"/>
      <c r="G12" s="4"/>
      <c r="H12" s="11"/>
      <c r="I12" s="11"/>
      <c r="J12" s="11"/>
      <c r="K12" s="11"/>
      <c r="L12" s="9"/>
      <c r="O12" s="14"/>
    </row>
    <row r="13" spans="2:15" ht="12.75">
      <c r="B13" t="s">
        <v>9</v>
      </c>
      <c r="C13" t="s">
        <v>10</v>
      </c>
      <c r="D13" s="5">
        <v>4011</v>
      </c>
      <c r="E13" s="5">
        <v>8046</v>
      </c>
      <c r="F13" s="5">
        <v>4078</v>
      </c>
      <c r="G13" s="5">
        <v>19861</v>
      </c>
      <c r="H13" s="8">
        <v>0</v>
      </c>
      <c r="I13" s="8">
        <v>0.7224208247318866</v>
      </c>
      <c r="J13" s="8">
        <v>0.4541563868888777</v>
      </c>
      <c r="K13" s="8"/>
      <c r="L13" s="9">
        <v>1.1765772116207645</v>
      </c>
      <c r="O13" s="14"/>
    </row>
    <row r="14" spans="2:15" ht="12.75">
      <c r="B14" t="s">
        <v>12</v>
      </c>
      <c r="C14" t="s">
        <v>13</v>
      </c>
      <c r="D14" s="5">
        <v>8057</v>
      </c>
      <c r="E14" s="5">
        <v>34909</v>
      </c>
      <c r="F14" s="5">
        <v>34777</v>
      </c>
      <c r="G14" s="5">
        <v>83668</v>
      </c>
      <c r="H14" s="8">
        <v>0</v>
      </c>
      <c r="I14" s="8">
        <v>0.026485633695080557</v>
      </c>
      <c r="J14" s="8">
        <v>0.7158411818138356</v>
      </c>
      <c r="K14" s="8"/>
      <c r="L14" s="9">
        <v>0.7423268155089162</v>
      </c>
      <c r="O14" s="14"/>
    </row>
    <row r="15" spans="2:15" ht="12.75">
      <c r="B15" t="s">
        <v>15</v>
      </c>
      <c r="C15" t="s">
        <v>16</v>
      </c>
      <c r="D15" s="5">
        <v>35834</v>
      </c>
      <c r="E15" s="5">
        <v>77960</v>
      </c>
      <c r="F15" s="5">
        <v>84471</v>
      </c>
      <c r="G15" s="5">
        <v>218506</v>
      </c>
      <c r="H15" s="8">
        <v>0.04829158009391046</v>
      </c>
      <c r="I15" s="8">
        <v>0.333958792893559</v>
      </c>
      <c r="J15" s="8">
        <v>0.2869623717426524</v>
      </c>
      <c r="K15" s="8"/>
      <c r="L15" s="9">
        <v>0.6692127447301218</v>
      </c>
      <c r="O15" s="14"/>
    </row>
    <row r="16" spans="2:15" ht="12.75">
      <c r="B16" t="s">
        <v>18</v>
      </c>
      <c r="C16" t="s">
        <v>19</v>
      </c>
      <c r="D16" s="5">
        <v>54929</v>
      </c>
      <c r="E16" s="5">
        <v>25221</v>
      </c>
      <c r="F16" s="5">
        <v>12547</v>
      </c>
      <c r="G16" s="5">
        <v>98755</v>
      </c>
      <c r="H16" s="8">
        <v>0.6129917472533036</v>
      </c>
      <c r="I16" s="8">
        <v>0.0077160650093666145</v>
      </c>
      <c r="J16" s="8">
        <v>0.03736519669890132</v>
      </c>
      <c r="K16" s="8"/>
      <c r="L16" s="9">
        <v>0.6580730089615716</v>
      </c>
      <c r="O16" s="14"/>
    </row>
    <row r="17" spans="2:15" ht="12.75">
      <c r="B17" t="s">
        <v>20</v>
      </c>
      <c r="C17" t="s">
        <v>21</v>
      </c>
      <c r="D17" s="5">
        <v>3433</v>
      </c>
      <c r="E17" s="5">
        <v>1082</v>
      </c>
      <c r="F17" s="5">
        <v>771</v>
      </c>
      <c r="G17" s="5">
        <v>5851</v>
      </c>
      <c r="H17" s="8">
        <v>0.5916937275679371</v>
      </c>
      <c r="I17" s="8">
        <v>0</v>
      </c>
      <c r="J17" s="8">
        <v>0</v>
      </c>
      <c r="K17" s="8"/>
      <c r="L17" s="9">
        <v>0.5916937275679371</v>
      </c>
      <c r="O17" s="14"/>
    </row>
    <row r="18" spans="2:15" ht="12.75">
      <c r="B18" t="s">
        <v>17</v>
      </c>
      <c r="C18" t="s">
        <v>22</v>
      </c>
      <c r="D18" s="5">
        <v>19755</v>
      </c>
      <c r="E18" s="5">
        <v>9939</v>
      </c>
      <c r="F18" s="5">
        <v>7120</v>
      </c>
      <c r="G18" s="5">
        <v>45080</v>
      </c>
      <c r="H18" s="8">
        <v>0.5054347826086957</v>
      </c>
      <c r="I18" s="8">
        <v>0.005456965394853594</v>
      </c>
      <c r="J18" s="8">
        <v>0.0035714285714285713</v>
      </c>
      <c r="K18" s="8"/>
      <c r="L18" s="9">
        <v>0.5144631765749779</v>
      </c>
      <c r="O18" s="14"/>
    </row>
    <row r="19" spans="2:15" ht="12.75">
      <c r="B19" t="s">
        <v>23</v>
      </c>
      <c r="C19" t="s">
        <v>24</v>
      </c>
      <c r="D19" s="5">
        <v>9605</v>
      </c>
      <c r="E19" s="5">
        <v>10470</v>
      </c>
      <c r="F19" s="5">
        <v>12452</v>
      </c>
      <c r="G19" s="5">
        <v>40616</v>
      </c>
      <c r="H19" s="8">
        <v>0.17143490250147725</v>
      </c>
      <c r="I19" s="8">
        <v>0.11790919834547961</v>
      </c>
      <c r="J19" s="8">
        <v>0.2214152058302147</v>
      </c>
      <c r="K19" s="8"/>
      <c r="L19" s="9">
        <v>0.5107593066771715</v>
      </c>
      <c r="O19" s="14"/>
    </row>
    <row r="20" spans="2:15" ht="12.75">
      <c r="B20" t="s">
        <v>26</v>
      </c>
      <c r="C20" t="s">
        <v>27</v>
      </c>
      <c r="D20" s="5">
        <v>8540</v>
      </c>
      <c r="E20" s="5">
        <v>17761</v>
      </c>
      <c r="F20" s="5">
        <v>3506</v>
      </c>
      <c r="G20" s="5">
        <v>31894</v>
      </c>
      <c r="H20" s="8">
        <v>0.2618360820216969</v>
      </c>
      <c r="I20" s="8">
        <v>0.001975293158587822</v>
      </c>
      <c r="J20" s="8">
        <v>0.0004703078949018624</v>
      </c>
      <c r="K20" s="8"/>
      <c r="L20" s="9">
        <v>0.26428168307518657</v>
      </c>
      <c r="O20" s="14"/>
    </row>
    <row r="21" spans="2:15" ht="12.75">
      <c r="B21" t="s">
        <v>8</v>
      </c>
      <c r="C21" t="s">
        <v>29</v>
      </c>
      <c r="D21" s="5">
        <v>7525</v>
      </c>
      <c r="E21" s="5">
        <v>4935</v>
      </c>
      <c r="F21" s="5">
        <v>2914</v>
      </c>
      <c r="G21" s="5">
        <v>20034</v>
      </c>
      <c r="H21" s="8">
        <v>0.24039133473095736</v>
      </c>
      <c r="I21" s="8">
        <v>0.0011979634621144056</v>
      </c>
      <c r="J21" s="8">
        <v>0.007786762503743636</v>
      </c>
      <c r="K21" s="8"/>
      <c r="L21" s="9">
        <v>0.2493760606968154</v>
      </c>
      <c r="O21" s="14"/>
    </row>
    <row r="22" spans="2:15" ht="12.75">
      <c r="B22" t="s">
        <v>30</v>
      </c>
      <c r="C22" t="s">
        <v>31</v>
      </c>
      <c r="D22" s="5">
        <v>81285</v>
      </c>
      <c r="E22" s="5">
        <v>119567</v>
      </c>
      <c r="F22" s="5">
        <v>76557</v>
      </c>
      <c r="G22" s="5">
        <v>343675</v>
      </c>
      <c r="H22" s="8">
        <v>0.14560267694769768</v>
      </c>
      <c r="I22" s="8">
        <v>0.00898232341601804</v>
      </c>
      <c r="J22" s="8">
        <v>0.032920637229941076</v>
      </c>
      <c r="K22" s="8"/>
      <c r="L22" s="9">
        <v>0.1875056375936568</v>
      </c>
      <c r="O22" s="14"/>
    </row>
    <row r="23" spans="2:15" ht="12.75">
      <c r="B23" t="s">
        <v>32</v>
      </c>
      <c r="C23" t="s">
        <v>33</v>
      </c>
      <c r="D23" s="5">
        <v>3054</v>
      </c>
      <c r="E23" s="5">
        <v>7353</v>
      </c>
      <c r="F23" s="5">
        <v>10561</v>
      </c>
      <c r="G23" s="5">
        <v>26781</v>
      </c>
      <c r="H23" s="8">
        <v>0.06325379933534969</v>
      </c>
      <c r="I23" s="8">
        <v>0.046002763152981595</v>
      </c>
      <c r="J23" s="8">
        <v>0.07490384974422165</v>
      </c>
      <c r="K23" s="8"/>
      <c r="L23" s="9">
        <v>0.18416041223255294</v>
      </c>
      <c r="O23" s="14"/>
    </row>
    <row r="24" spans="2:15" ht="12.75">
      <c r="B24" t="s">
        <v>34</v>
      </c>
      <c r="C24" t="s">
        <v>35</v>
      </c>
      <c r="D24" s="5">
        <v>1533</v>
      </c>
      <c r="E24" s="5">
        <v>2979</v>
      </c>
      <c r="F24" s="5">
        <v>879</v>
      </c>
      <c r="G24" s="5">
        <v>7736</v>
      </c>
      <c r="H24" s="8">
        <v>0.1531799379524302</v>
      </c>
      <c r="I24" s="8">
        <v>0</v>
      </c>
      <c r="J24" s="8">
        <v>0.00038779731127197516</v>
      </c>
      <c r="K24" s="8"/>
      <c r="L24" s="9">
        <v>0.15356773526370218</v>
      </c>
      <c r="O24" s="14"/>
    </row>
    <row r="25" spans="2:15" ht="12.75">
      <c r="B25" t="s">
        <v>37</v>
      </c>
      <c r="C25" t="s">
        <v>38</v>
      </c>
      <c r="D25" s="5">
        <v>16282</v>
      </c>
      <c r="E25" s="5">
        <v>77825</v>
      </c>
      <c r="F25" s="5">
        <v>69519</v>
      </c>
      <c r="G25" s="5">
        <v>181373</v>
      </c>
      <c r="H25" s="8">
        <v>0.00040799898551603604</v>
      </c>
      <c r="I25" s="8">
        <v>0.029232575962243552</v>
      </c>
      <c r="J25" s="8">
        <v>0.04179232851637234</v>
      </c>
      <c r="K25" s="8"/>
      <c r="L25" s="9">
        <v>0.07143290346413192</v>
      </c>
      <c r="O25" s="14"/>
    </row>
    <row r="26" spans="2:15" ht="12.75">
      <c r="B26" t="s">
        <v>5</v>
      </c>
      <c r="C26" t="s">
        <v>40</v>
      </c>
      <c r="D26" s="5">
        <v>3624</v>
      </c>
      <c r="E26" s="5">
        <v>13370</v>
      </c>
      <c r="F26" s="5">
        <v>7472</v>
      </c>
      <c r="G26" s="5">
        <v>33895</v>
      </c>
      <c r="H26" s="8">
        <v>0</v>
      </c>
      <c r="I26" s="8">
        <v>0.02953237940699218</v>
      </c>
      <c r="J26" s="8">
        <v>0.03885528839061809</v>
      </c>
      <c r="K26" s="8"/>
      <c r="L26" s="9">
        <v>0.06838766779761027</v>
      </c>
      <c r="O26" s="14"/>
    </row>
    <row r="27" spans="2:15" ht="12.75">
      <c r="B27" t="s">
        <v>39</v>
      </c>
      <c r="C27" t="s">
        <v>41</v>
      </c>
      <c r="D27" s="5">
        <v>2367</v>
      </c>
      <c r="E27" s="5">
        <v>8332</v>
      </c>
      <c r="F27" s="5">
        <v>4482</v>
      </c>
      <c r="G27" s="5">
        <v>15786</v>
      </c>
      <c r="H27" s="8">
        <v>0.04085898897757507</v>
      </c>
      <c r="I27" s="8">
        <v>0</v>
      </c>
      <c r="J27" s="8">
        <v>0.02242493348536678</v>
      </c>
      <c r="K27" s="8"/>
      <c r="L27" s="9">
        <v>0.06328392246294184</v>
      </c>
      <c r="O27" s="14"/>
    </row>
    <row r="28" spans="2:15" ht="12.75">
      <c r="B28" t="s">
        <v>43</v>
      </c>
      <c r="C28" t="s">
        <v>44</v>
      </c>
      <c r="D28" s="5">
        <v>3985</v>
      </c>
      <c r="E28" s="5">
        <v>3981</v>
      </c>
      <c r="F28" s="5">
        <v>5166</v>
      </c>
      <c r="G28" s="5">
        <v>18528</v>
      </c>
      <c r="H28" s="8">
        <v>0.03367875647668394</v>
      </c>
      <c r="I28" s="8">
        <v>0.0011334196891191709</v>
      </c>
      <c r="J28" s="8">
        <v>0.00469559585492228</v>
      </c>
      <c r="K28" s="8"/>
      <c r="L28" s="9">
        <v>0.03950777202072539</v>
      </c>
      <c r="O28" s="14"/>
    </row>
    <row r="29" spans="2:15" ht="12.75">
      <c r="B29" t="s">
        <v>25</v>
      </c>
      <c r="C29" t="s">
        <v>46</v>
      </c>
      <c r="D29" s="5">
        <v>5386</v>
      </c>
      <c r="E29" s="5">
        <v>10862</v>
      </c>
      <c r="F29" s="5">
        <v>3853</v>
      </c>
      <c r="G29" s="5">
        <v>36319</v>
      </c>
      <c r="H29" s="8">
        <v>0.03185660398138715</v>
      </c>
      <c r="I29" s="8">
        <v>0</v>
      </c>
      <c r="J29" s="8">
        <v>0</v>
      </c>
      <c r="K29" s="8"/>
      <c r="L29" s="9">
        <v>0.03185660398138715</v>
      </c>
      <c r="O29" s="14"/>
    </row>
    <row r="30" spans="2:15" ht="12.75">
      <c r="B30" t="s">
        <v>47</v>
      </c>
      <c r="C30" t="s">
        <v>48</v>
      </c>
      <c r="D30" s="5">
        <v>13894</v>
      </c>
      <c r="E30" s="5">
        <v>67865</v>
      </c>
      <c r="F30" s="5">
        <v>34910</v>
      </c>
      <c r="G30" s="5">
        <v>141879</v>
      </c>
      <c r="H30" s="8">
        <v>0.02956040005920538</v>
      </c>
      <c r="I30" s="8">
        <v>0.0009021772073386478</v>
      </c>
      <c r="J30" s="8">
        <v>9.86756320526646E-05</v>
      </c>
      <c r="K30" s="8"/>
      <c r="L30" s="9">
        <v>0.03056125289859669</v>
      </c>
      <c r="O30" s="14"/>
    </row>
    <row r="31" spans="2:15" ht="12.75">
      <c r="B31" t="s">
        <v>45</v>
      </c>
      <c r="C31" t="s">
        <v>50</v>
      </c>
      <c r="D31" s="5">
        <v>219</v>
      </c>
      <c r="E31" s="5">
        <v>3022</v>
      </c>
      <c r="F31" s="5">
        <v>2596</v>
      </c>
      <c r="G31" s="5">
        <v>9155</v>
      </c>
      <c r="H31" s="8">
        <v>0.002075368651010377</v>
      </c>
      <c r="I31" s="8">
        <v>0.014199890770071</v>
      </c>
      <c r="J31" s="8">
        <v>0</v>
      </c>
      <c r="K31" s="8"/>
      <c r="L31" s="9">
        <v>0.01627525942108138</v>
      </c>
      <c r="O31" s="14"/>
    </row>
    <row r="32" spans="2:15" ht="12.75">
      <c r="B32" t="s">
        <v>28</v>
      </c>
      <c r="C32" t="s">
        <v>51</v>
      </c>
      <c r="D32" s="5">
        <v>13448</v>
      </c>
      <c r="E32" s="5">
        <v>91015</v>
      </c>
      <c r="F32" s="5">
        <v>39885</v>
      </c>
      <c r="G32" s="5">
        <v>273747</v>
      </c>
      <c r="H32" s="8">
        <v>0</v>
      </c>
      <c r="I32" s="8">
        <v>0.0037589453035101754</v>
      </c>
      <c r="J32" s="8">
        <v>0.0029625895443603036</v>
      </c>
      <c r="K32" s="8"/>
      <c r="L32" s="9">
        <v>0.006721534847870479</v>
      </c>
      <c r="O32" s="14"/>
    </row>
    <row r="33" spans="2:15" ht="12.75">
      <c r="B33" t="s">
        <v>53</v>
      </c>
      <c r="C33" t="s">
        <v>54</v>
      </c>
      <c r="D33" s="5">
        <v>2458</v>
      </c>
      <c r="E33" s="5">
        <v>14337</v>
      </c>
      <c r="F33" s="5">
        <v>827</v>
      </c>
      <c r="G33" s="5">
        <v>49996</v>
      </c>
      <c r="H33" s="8">
        <v>0.00500040003200256</v>
      </c>
      <c r="I33" s="8">
        <v>0</v>
      </c>
      <c r="J33" s="8">
        <v>0</v>
      </c>
      <c r="K33" s="8"/>
      <c r="L33" s="9">
        <v>0.00500040003200256</v>
      </c>
      <c r="O33" s="14"/>
    </row>
    <row r="34" spans="2:15" ht="12.75">
      <c r="B34" t="s">
        <v>42</v>
      </c>
      <c r="C34" t="s">
        <v>55</v>
      </c>
      <c r="D34" s="5">
        <v>107</v>
      </c>
      <c r="E34" s="5">
        <v>1551</v>
      </c>
      <c r="F34" s="5">
        <v>1333</v>
      </c>
      <c r="G34" s="5">
        <v>4595</v>
      </c>
      <c r="H34" s="8">
        <v>0.0006528835690968443</v>
      </c>
      <c r="I34" s="8">
        <v>0</v>
      </c>
      <c r="J34" s="8">
        <v>0</v>
      </c>
      <c r="K34" s="8"/>
      <c r="L34" s="9">
        <v>0.0006528835690968443</v>
      </c>
      <c r="O34" s="14"/>
    </row>
    <row r="35" spans="2:15" ht="12.75">
      <c r="B35" t="s">
        <v>7</v>
      </c>
      <c r="C35" t="s">
        <v>57</v>
      </c>
      <c r="D35" s="5">
        <v>4363</v>
      </c>
      <c r="E35" s="5">
        <v>23945</v>
      </c>
      <c r="F35" s="5">
        <v>14838</v>
      </c>
      <c r="G35" s="5">
        <v>58275</v>
      </c>
      <c r="H35" s="8">
        <v>0</v>
      </c>
      <c r="I35" s="8">
        <v>0</v>
      </c>
      <c r="J35" s="8">
        <v>0</v>
      </c>
      <c r="K35" s="8"/>
      <c r="L35" s="9">
        <v>0</v>
      </c>
      <c r="O35" s="14"/>
    </row>
    <row r="36" spans="2:15" ht="12.75">
      <c r="B36" t="s">
        <v>58</v>
      </c>
      <c r="C36" t="s">
        <v>59</v>
      </c>
      <c r="D36" s="5">
        <v>72</v>
      </c>
      <c r="E36" s="5">
        <v>2903</v>
      </c>
      <c r="F36" s="5">
        <v>1093</v>
      </c>
      <c r="G36" s="5">
        <v>4563</v>
      </c>
      <c r="H36" s="8">
        <v>0</v>
      </c>
      <c r="I36" s="8">
        <v>0</v>
      </c>
      <c r="J36" s="8">
        <v>0</v>
      </c>
      <c r="K36" s="8"/>
      <c r="L36" s="9">
        <v>0</v>
      </c>
      <c r="O36" s="14"/>
    </row>
    <row r="37" spans="2:15" ht="12.75">
      <c r="B37" t="s">
        <v>56</v>
      </c>
      <c r="C37" t="s">
        <v>60</v>
      </c>
      <c r="D37" s="5">
        <v>2525</v>
      </c>
      <c r="E37" s="5">
        <v>13016</v>
      </c>
      <c r="F37" s="5">
        <v>4139</v>
      </c>
      <c r="G37" s="5">
        <v>24919</v>
      </c>
      <c r="H37" s="8">
        <v>0</v>
      </c>
      <c r="I37" s="8">
        <v>0</v>
      </c>
      <c r="J37" s="8">
        <v>0</v>
      </c>
      <c r="K37" s="8"/>
      <c r="L37" s="9">
        <v>0</v>
      </c>
      <c r="O37" s="14"/>
    </row>
    <row r="38" spans="1:15" ht="12.75">
      <c r="A38" s="4"/>
      <c r="B38" t="s">
        <v>14</v>
      </c>
      <c r="C38" t="s">
        <v>61</v>
      </c>
      <c r="D38" s="5">
        <v>28</v>
      </c>
      <c r="E38" s="5">
        <v>2739</v>
      </c>
      <c r="F38" s="5">
        <v>0</v>
      </c>
      <c r="G38" s="5">
        <v>2860</v>
      </c>
      <c r="H38" s="8">
        <v>0</v>
      </c>
      <c r="I38" s="8">
        <v>0</v>
      </c>
      <c r="J38" s="8">
        <v>0</v>
      </c>
      <c r="K38" s="8"/>
      <c r="L38" s="9">
        <v>0</v>
      </c>
      <c r="M38" s="4"/>
      <c r="N38" s="4"/>
      <c r="O38" s="14"/>
    </row>
    <row r="39" spans="1:15" s="4" customFormat="1" ht="12.75">
      <c r="A39"/>
      <c r="B39" t="s">
        <v>49</v>
      </c>
      <c r="C39" t="s">
        <v>62</v>
      </c>
      <c r="D39" s="5">
        <v>0</v>
      </c>
      <c r="E39" s="5">
        <v>948</v>
      </c>
      <c r="F39" s="5">
        <v>0</v>
      </c>
      <c r="G39" s="5">
        <v>948</v>
      </c>
      <c r="H39" s="8">
        <v>0</v>
      </c>
      <c r="I39" s="8">
        <v>0</v>
      </c>
      <c r="J39" s="8">
        <v>0</v>
      </c>
      <c r="K39" s="8"/>
      <c r="L39" s="9">
        <v>0</v>
      </c>
      <c r="M39"/>
      <c r="N39"/>
      <c r="O39" s="14"/>
    </row>
    <row r="40" spans="2:15" ht="12.75">
      <c r="B40" t="s">
        <v>63</v>
      </c>
      <c r="C40" t="s">
        <v>64</v>
      </c>
      <c r="D40" s="5">
        <v>161</v>
      </c>
      <c r="E40" s="5">
        <v>12466</v>
      </c>
      <c r="F40" s="5">
        <v>2807</v>
      </c>
      <c r="G40" s="5">
        <v>27972</v>
      </c>
      <c r="H40" s="8">
        <v>0</v>
      </c>
      <c r="I40" s="8">
        <v>0</v>
      </c>
      <c r="J40" s="8">
        <v>0</v>
      </c>
      <c r="K40" s="8"/>
      <c r="L40" s="9">
        <v>0</v>
      </c>
      <c r="O40" s="14"/>
    </row>
    <row r="41" spans="2:15" ht="12.75">
      <c r="B41" t="s">
        <v>11</v>
      </c>
      <c r="C41" t="s">
        <v>65</v>
      </c>
      <c r="D41" s="5">
        <v>709</v>
      </c>
      <c r="E41" s="5">
        <v>4467</v>
      </c>
      <c r="F41" s="5">
        <v>2577</v>
      </c>
      <c r="G41" s="5">
        <v>9104</v>
      </c>
      <c r="H41" s="8">
        <v>0</v>
      </c>
      <c r="I41" s="8">
        <v>0.09567223198594024</v>
      </c>
      <c r="J41" s="8">
        <v>0.24099297012302284</v>
      </c>
      <c r="K41" s="8"/>
      <c r="L41" s="9">
        <v>0.3366652021089631</v>
      </c>
      <c r="O41" s="14"/>
    </row>
    <row r="42" spans="2:15" ht="12.75">
      <c r="B42" t="s">
        <v>36</v>
      </c>
      <c r="C42" t="s">
        <v>67</v>
      </c>
      <c r="D42" s="5">
        <v>0</v>
      </c>
      <c r="E42" s="5">
        <v>0</v>
      </c>
      <c r="F42" s="5">
        <v>0</v>
      </c>
      <c r="G42" s="5">
        <v>0</v>
      </c>
      <c r="H42" s="8" t="e">
        <v>#DIV/0!</v>
      </c>
      <c r="I42" s="8" t="e">
        <v>#DIV/0!</v>
      </c>
      <c r="J42" s="8" t="e">
        <v>#DIV/0!</v>
      </c>
      <c r="K42" s="8">
        <v>0</v>
      </c>
      <c r="L42" s="9" t="e">
        <v>#DIV/0!</v>
      </c>
      <c r="O42" s="14"/>
    </row>
    <row r="43" spans="2:15" ht="12.75">
      <c r="B43" t="s">
        <v>52</v>
      </c>
      <c r="C43" t="s">
        <v>68</v>
      </c>
      <c r="D43" s="5">
        <v>771</v>
      </c>
      <c r="E43" s="5">
        <v>11885</v>
      </c>
      <c r="F43" s="5">
        <v>4859</v>
      </c>
      <c r="G43" s="5">
        <v>29834</v>
      </c>
      <c r="H43" s="8">
        <v>0.07384192532010458</v>
      </c>
      <c r="I43" s="8">
        <v>3.908996447006771</v>
      </c>
      <c r="J43" s="8">
        <v>2.9202922839713077</v>
      </c>
      <c r="K43" s="8">
        <v>0</v>
      </c>
      <c r="L43" s="9">
        <v>6.903130656298183</v>
      </c>
      <c r="O43" s="14"/>
    </row>
    <row r="44" spans="2:15" ht="12.75">
      <c r="B44" t="s">
        <v>66</v>
      </c>
      <c r="C44" t="s">
        <v>69</v>
      </c>
      <c r="D44" s="5">
        <v>29533</v>
      </c>
      <c r="E44" s="5">
        <v>31240</v>
      </c>
      <c r="F44" s="5">
        <v>30192</v>
      </c>
      <c r="G44" s="5">
        <v>100318</v>
      </c>
      <c r="H44" s="8">
        <v>0.16622141589744613</v>
      </c>
      <c r="I44" s="8">
        <v>0.021720927450706754</v>
      </c>
      <c r="J44" s="8">
        <v>0.008353436073286948</v>
      </c>
      <c r="K44" s="8">
        <v>0</v>
      </c>
      <c r="L44" s="9">
        <v>0.19629577942143983</v>
      </c>
      <c r="O44" s="14"/>
    </row>
    <row r="45" ht="12.75">
      <c r="O45" s="15"/>
    </row>
    <row r="46" ht="12.75">
      <c r="O46" s="15"/>
    </row>
    <row r="47" ht="12.75">
      <c r="O47" s="15"/>
    </row>
    <row r="48" ht="12.75">
      <c r="O48" s="15"/>
    </row>
    <row r="49" spans="1:15" ht="12.75">
      <c r="A49" s="2"/>
      <c r="B49" s="2"/>
      <c r="C49" s="2"/>
      <c r="D49" s="2"/>
      <c r="E49" s="2"/>
      <c r="O49" s="15"/>
    </row>
    <row r="50" spans="1:15" ht="12.75">
      <c r="A50" s="2"/>
      <c r="B50" s="2"/>
      <c r="C50" s="2"/>
      <c r="D50" s="2"/>
      <c r="E50" s="2"/>
      <c r="O50" s="2"/>
    </row>
    <row r="51" spans="1:15" ht="12.75">
      <c r="A51" s="2"/>
      <c r="B51" s="2"/>
      <c r="C51" s="2"/>
      <c r="D51" s="2"/>
      <c r="E51" s="2"/>
      <c r="O51" s="2"/>
    </row>
    <row r="52" spans="1:15" ht="12.75">
      <c r="A52" s="2"/>
      <c r="B52" s="2"/>
      <c r="C52" s="2"/>
      <c r="D52" s="2"/>
      <c r="E52" s="2"/>
      <c r="O52" s="2"/>
    </row>
    <row r="53" spans="1:15" ht="12.75">
      <c r="A53" s="2"/>
      <c r="B53" s="2"/>
      <c r="C53" s="2"/>
      <c r="D53" s="2"/>
      <c r="E53" s="2"/>
      <c r="O53" s="2"/>
    </row>
    <row r="54" spans="1:15" ht="12.75">
      <c r="A54" s="2"/>
      <c r="B54" s="2"/>
      <c r="C54" s="2"/>
      <c r="D54" s="2"/>
      <c r="E54" s="2"/>
      <c r="O54" s="2"/>
    </row>
    <row r="55" spans="1:15" ht="12.75">
      <c r="A55" s="2"/>
      <c r="B55" s="2"/>
      <c r="C55" s="2"/>
      <c r="D55" s="2"/>
      <c r="E55" s="2"/>
      <c r="O55" s="2"/>
    </row>
    <row r="56" spans="1:15" ht="12.75">
      <c r="A56" s="2"/>
      <c r="B56" s="2"/>
      <c r="C56" s="2"/>
      <c r="D56" s="2"/>
      <c r="E56" s="2"/>
      <c r="O56" s="2"/>
    </row>
    <row r="57" spans="1:15" ht="12.75">
      <c r="A57" s="12" t="s">
        <v>70</v>
      </c>
      <c r="B57" s="6" t="s">
        <v>71</v>
      </c>
      <c r="C57" s="6" t="s">
        <v>72</v>
      </c>
      <c r="D57" s="6" t="s">
        <v>73</v>
      </c>
      <c r="E57" s="6" t="s">
        <v>74</v>
      </c>
      <c r="O57" s="2"/>
    </row>
    <row r="58" spans="1:15" ht="12.75">
      <c r="A58" s="13">
        <v>33251</v>
      </c>
      <c r="B58" s="7">
        <v>34582</v>
      </c>
      <c r="C58" s="7">
        <v>34303</v>
      </c>
      <c r="D58" s="7">
        <v>33878</v>
      </c>
      <c r="E58" s="7">
        <v>33895</v>
      </c>
      <c r="O58" s="2"/>
    </row>
    <row r="59" spans="1:15" ht="12.75">
      <c r="A59" s="13">
        <v>61474</v>
      </c>
      <c r="B59" s="7">
        <v>61136</v>
      </c>
      <c r="C59" s="7">
        <v>60418</v>
      </c>
      <c r="D59" s="7">
        <v>57340</v>
      </c>
      <c r="E59" s="7">
        <v>58275</v>
      </c>
      <c r="O59" s="14"/>
    </row>
    <row r="60" spans="1:15" ht="12.75">
      <c r="A60" s="13">
        <v>19013</v>
      </c>
      <c r="B60" s="7">
        <v>20024</v>
      </c>
      <c r="C60" s="7">
        <v>20567</v>
      </c>
      <c r="D60" s="7">
        <v>20250</v>
      </c>
      <c r="E60" s="7">
        <v>20034</v>
      </c>
      <c r="O60" s="14"/>
    </row>
    <row r="61" spans="1:15" ht="12.75">
      <c r="A61" s="13">
        <v>8861</v>
      </c>
      <c r="B61" s="7">
        <v>8934</v>
      </c>
      <c r="C61" s="7">
        <v>8962</v>
      </c>
      <c r="D61" s="7">
        <v>9354</v>
      </c>
      <c r="E61" s="7">
        <v>9104</v>
      </c>
      <c r="O61" s="14"/>
    </row>
    <row r="62" spans="1:15" ht="12.75">
      <c r="A62" s="13">
        <v>2450</v>
      </c>
      <c r="B62" s="7">
        <v>2468</v>
      </c>
      <c r="C62" s="7">
        <v>2609</v>
      </c>
      <c r="D62" s="7">
        <v>2725</v>
      </c>
      <c r="E62" s="7">
        <v>2860</v>
      </c>
      <c r="O62" s="14"/>
    </row>
    <row r="63" spans="1:15" ht="12.75">
      <c r="A63" s="13">
        <v>45883</v>
      </c>
      <c r="B63" s="7">
        <v>44417</v>
      </c>
      <c r="C63" s="7">
        <v>46373</v>
      </c>
      <c r="D63" s="7">
        <v>46263</v>
      </c>
      <c r="E63" s="7">
        <v>45080</v>
      </c>
      <c r="O63" s="14"/>
    </row>
    <row r="64" spans="1:15" ht="12.75">
      <c r="A64" s="13">
        <v>20174</v>
      </c>
      <c r="B64" s="7">
        <v>19674</v>
      </c>
      <c r="C64" s="7">
        <v>21040</v>
      </c>
      <c r="D64" s="7">
        <v>20525</v>
      </c>
      <c r="E64" s="7">
        <v>19861</v>
      </c>
      <c r="O64" s="14"/>
    </row>
    <row r="65" spans="1:15" ht="12.75">
      <c r="A65" s="13">
        <v>5669</v>
      </c>
      <c r="B65" s="7">
        <v>5566</v>
      </c>
      <c r="C65" s="7">
        <v>5440</v>
      </c>
      <c r="D65" s="7">
        <v>6074</v>
      </c>
      <c r="E65" s="7">
        <v>5851</v>
      </c>
      <c r="O65" s="14"/>
    </row>
    <row r="66" spans="1:15" ht="12.75">
      <c r="A66" s="13">
        <v>1824589</v>
      </c>
      <c r="B66" s="7">
        <v>1825237</v>
      </c>
      <c r="C66" s="7">
        <v>1825756</v>
      </c>
      <c r="D66" s="7">
        <v>1807794</v>
      </c>
      <c r="E66" s="7">
        <v>1799294</v>
      </c>
      <c r="O66" s="14"/>
    </row>
    <row r="67" spans="1:15" ht="12.75">
      <c r="A67" s="13">
        <v>37609</v>
      </c>
      <c r="B67" s="7">
        <v>34796</v>
      </c>
      <c r="C67" s="7">
        <v>37890</v>
      </c>
      <c r="D67" s="7">
        <v>37588</v>
      </c>
      <c r="E67" s="7">
        <v>36319</v>
      </c>
      <c r="O67" s="14"/>
    </row>
    <row r="68" spans="1:15" ht="12.75">
      <c r="A68" s="13">
        <v>275563</v>
      </c>
      <c r="B68" s="7">
        <v>276241</v>
      </c>
      <c r="C68" s="7">
        <v>273088</v>
      </c>
      <c r="D68" s="7">
        <v>270336</v>
      </c>
      <c r="E68" s="7">
        <v>273747</v>
      </c>
      <c r="O68" s="14"/>
    </row>
    <row r="69" spans="1:15" ht="12.75">
      <c r="A69" s="13">
        <v>350304</v>
      </c>
      <c r="B69" s="7">
        <v>347093</v>
      </c>
      <c r="C69" s="7">
        <v>348910</v>
      </c>
      <c r="D69" s="7">
        <v>341279</v>
      </c>
      <c r="E69" s="7">
        <v>343675</v>
      </c>
      <c r="O69" s="14"/>
    </row>
    <row r="70" spans="1:15" ht="12.75">
      <c r="A70" s="13">
        <v>30773</v>
      </c>
      <c r="B70" s="7">
        <v>31351</v>
      </c>
      <c r="C70" s="7">
        <v>31513</v>
      </c>
      <c r="D70" s="7">
        <v>31538</v>
      </c>
      <c r="E70" s="7">
        <v>31894</v>
      </c>
      <c r="O70" s="14"/>
    </row>
    <row r="71" spans="1:15" ht="12.75">
      <c r="A71" s="13">
        <v>26557</v>
      </c>
      <c r="B71" s="7">
        <v>28037</v>
      </c>
      <c r="C71" s="7">
        <v>27839</v>
      </c>
      <c r="D71" s="7">
        <v>27020</v>
      </c>
      <c r="E71" s="7">
        <v>26781</v>
      </c>
      <c r="O71" s="14"/>
    </row>
    <row r="72" spans="1:15" ht="12.75">
      <c r="A72" s="13">
        <v>3489</v>
      </c>
      <c r="B72" s="7">
        <v>3616</v>
      </c>
      <c r="C72" s="7">
        <v>4349</v>
      </c>
      <c r="D72" s="10" t="s">
        <v>75</v>
      </c>
      <c r="E72" s="10" t="s">
        <v>75</v>
      </c>
      <c r="O72" s="14"/>
    </row>
    <row r="73" spans="1:15" ht="12.75">
      <c r="A73" s="13">
        <v>15846</v>
      </c>
      <c r="B73" s="7">
        <v>15127</v>
      </c>
      <c r="C73" s="7">
        <v>15522</v>
      </c>
      <c r="D73" s="7">
        <v>15874</v>
      </c>
      <c r="E73" s="7">
        <v>15786</v>
      </c>
      <c r="O73" s="14"/>
    </row>
    <row r="74" spans="1:15" ht="12.75">
      <c r="A74" s="13">
        <v>186156</v>
      </c>
      <c r="B74" s="7">
        <v>188476</v>
      </c>
      <c r="C74" s="7">
        <v>187083</v>
      </c>
      <c r="D74" s="7">
        <v>185342</v>
      </c>
      <c r="E74" s="7">
        <v>181373</v>
      </c>
      <c r="O74" s="14"/>
    </row>
    <row r="75" spans="1:15" ht="12.75">
      <c r="A75" s="13">
        <v>4406</v>
      </c>
      <c r="B75" s="7">
        <v>4492</v>
      </c>
      <c r="C75" s="7">
        <v>4625</v>
      </c>
      <c r="D75" s="7">
        <v>4764</v>
      </c>
      <c r="E75" s="7">
        <v>4595</v>
      </c>
      <c r="O75" s="14"/>
    </row>
    <row r="76" spans="1:15" ht="12.75">
      <c r="A76" s="13">
        <v>9146</v>
      </c>
      <c r="B76" s="7">
        <v>8615</v>
      </c>
      <c r="C76" s="7">
        <v>8430</v>
      </c>
      <c r="D76" s="7">
        <v>9134</v>
      </c>
      <c r="E76" s="7">
        <v>9155</v>
      </c>
      <c r="O76" s="14"/>
    </row>
    <row r="77" spans="1:15" ht="12.75">
      <c r="A77" s="13">
        <v>4621</v>
      </c>
      <c r="B77" s="7">
        <v>4715</v>
      </c>
      <c r="C77" s="7">
        <v>4713</v>
      </c>
      <c r="D77" s="7">
        <v>4655</v>
      </c>
      <c r="E77" s="7">
        <v>4563</v>
      </c>
      <c r="O77" s="14"/>
    </row>
    <row r="78" spans="1:15" ht="12.75">
      <c r="A78" s="13">
        <v>930</v>
      </c>
      <c r="B78" s="7">
        <v>943</v>
      </c>
      <c r="C78" s="7">
        <v>897</v>
      </c>
      <c r="D78" s="7">
        <v>946</v>
      </c>
      <c r="E78" s="7">
        <v>948</v>
      </c>
      <c r="O78" s="14"/>
    </row>
    <row r="79" spans="1:15" ht="12.75">
      <c r="A79" s="13">
        <v>83775</v>
      </c>
      <c r="B79" s="7">
        <v>82488</v>
      </c>
      <c r="C79" s="7">
        <v>80577</v>
      </c>
      <c r="D79" s="7">
        <v>85544</v>
      </c>
      <c r="E79" s="7">
        <v>83668</v>
      </c>
      <c r="O79" s="14"/>
    </row>
    <row r="80" spans="1:15" ht="12.75">
      <c r="A80" s="13">
        <v>28226</v>
      </c>
      <c r="B80" s="7">
        <v>26676</v>
      </c>
      <c r="C80" s="7">
        <v>27153</v>
      </c>
      <c r="D80" s="7">
        <v>27254</v>
      </c>
      <c r="E80" s="7">
        <v>29834</v>
      </c>
      <c r="O80" s="14"/>
    </row>
    <row r="81" spans="1:15" ht="12.75">
      <c r="A81" s="13">
        <v>92239</v>
      </c>
      <c r="B81" s="7">
        <v>93397</v>
      </c>
      <c r="C81" s="7">
        <v>98054</v>
      </c>
      <c r="D81" s="7">
        <v>97790</v>
      </c>
      <c r="E81" s="7">
        <v>98755</v>
      </c>
      <c r="O81" s="14"/>
    </row>
    <row r="82" spans="1:15" ht="12.75">
      <c r="A82" s="13">
        <v>26409</v>
      </c>
      <c r="B82" s="7">
        <v>27038</v>
      </c>
      <c r="C82" s="7">
        <v>25334</v>
      </c>
      <c r="D82" s="7">
        <v>25975</v>
      </c>
      <c r="E82" s="7">
        <v>24919</v>
      </c>
      <c r="O82" s="14"/>
    </row>
    <row r="83" spans="1:15" ht="12.75">
      <c r="A83" s="13">
        <v>39597</v>
      </c>
      <c r="B83" s="7">
        <v>39236</v>
      </c>
      <c r="C83" s="7">
        <v>40730</v>
      </c>
      <c r="D83" s="7">
        <v>40467</v>
      </c>
      <c r="E83" s="7">
        <v>40616</v>
      </c>
      <c r="O83" s="14"/>
    </row>
    <row r="84" spans="1:15" ht="12.75">
      <c r="A84" s="13">
        <v>19130</v>
      </c>
      <c r="B84" s="7">
        <v>19051</v>
      </c>
      <c r="C84" s="7">
        <v>18832</v>
      </c>
      <c r="D84" s="7">
        <v>18074</v>
      </c>
      <c r="E84" s="7">
        <v>18528</v>
      </c>
      <c r="O84" s="14"/>
    </row>
    <row r="85" spans="1:15" ht="12.75">
      <c r="A85" s="13">
        <v>7119</v>
      </c>
      <c r="B85" s="7">
        <v>7282</v>
      </c>
      <c r="C85" s="7">
        <v>7328</v>
      </c>
      <c r="D85" s="7">
        <v>7325</v>
      </c>
      <c r="E85" s="7">
        <v>7736</v>
      </c>
      <c r="O85" s="14"/>
    </row>
    <row r="86" spans="1:15" ht="12.75">
      <c r="A86" s="13">
        <v>141480</v>
      </c>
      <c r="B86" s="7">
        <v>144588</v>
      </c>
      <c r="C86" s="7">
        <v>144061</v>
      </c>
      <c r="D86" s="7">
        <v>146626</v>
      </c>
      <c r="E86" s="7">
        <v>141879</v>
      </c>
      <c r="O86" s="14"/>
    </row>
    <row r="87" spans="1:15" ht="12.75">
      <c r="A87" s="13">
        <v>52694</v>
      </c>
      <c r="B87" s="7">
        <v>51671</v>
      </c>
      <c r="C87" s="7">
        <v>50378</v>
      </c>
      <c r="D87" s="7">
        <v>50189</v>
      </c>
      <c r="E87" s="7">
        <v>49996</v>
      </c>
      <c r="O87" s="14"/>
    </row>
    <row r="88" spans="1:15" ht="12.75">
      <c r="A88" s="13">
        <v>26858</v>
      </c>
      <c r="B88" s="7">
        <v>26905</v>
      </c>
      <c r="C88" s="7">
        <v>28083</v>
      </c>
      <c r="D88" s="7">
        <v>26907</v>
      </c>
      <c r="E88" s="7">
        <v>27972</v>
      </c>
      <c r="O88" s="14"/>
    </row>
    <row r="89" spans="1:15" ht="12.75">
      <c r="A89" s="13">
        <v>81999</v>
      </c>
      <c r="B89" s="7">
        <v>85355</v>
      </c>
      <c r="C89" s="7">
        <v>94664</v>
      </c>
      <c r="D89" s="7">
        <v>101510</v>
      </c>
      <c r="E89" s="7">
        <v>100318</v>
      </c>
      <c r="O89" s="14"/>
    </row>
    <row r="90" spans="1:15" ht="12.75">
      <c r="A90" s="13">
        <v>232320</v>
      </c>
      <c r="B90" s="7">
        <v>232734</v>
      </c>
      <c r="C90" s="7">
        <v>229201</v>
      </c>
      <c r="D90" s="7">
        <v>220270</v>
      </c>
      <c r="E90" s="7">
        <v>218506</v>
      </c>
      <c r="O90" s="14"/>
    </row>
    <row r="91" ht="12.75">
      <c r="O91" s="14"/>
    </row>
    <row r="92" ht="12.75">
      <c r="O92" s="15"/>
    </row>
    <row r="93" ht="12.75">
      <c r="O93" s="15"/>
    </row>
    <row r="94" ht="12.75">
      <c r="O94" s="15"/>
    </row>
    <row r="95" ht="12.75">
      <c r="O95" s="15"/>
    </row>
    <row r="96" spans="1:15" ht="12.75">
      <c r="A96" s="2"/>
      <c r="B96" s="2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2011-07-28T12:43:59Z</dcterms:created>
  <dcterms:modified xsi:type="dcterms:W3CDTF">2011-07-28T12:47:21Z</dcterms:modified>
  <cp:category/>
  <cp:version/>
  <cp:contentType/>
  <cp:contentStatus/>
</cp:coreProperties>
</file>