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3435" windowHeight="5295" activeTab="0"/>
  </bookViews>
  <sheets>
    <sheet name="Data for left graph" sheetId="1" r:id="rId1"/>
    <sheet name="Data for right graph" sheetId="2" r:id="rId2"/>
  </sheets>
  <definedNames/>
  <calcPr fullCalcOnLoad="1"/>
</workbook>
</file>

<file path=xl/sharedStrings.xml><?xml version="1.0" encoding="utf-8"?>
<sst xmlns="http://schemas.openxmlformats.org/spreadsheetml/2006/main" count="15" uniqueCount="6">
  <si>
    <t>EU27</t>
  </si>
  <si>
    <t xml:space="preserve"> Freight transport activity (Gtkm)  </t>
  </si>
  <si>
    <t xml:space="preserve"> Trucks  </t>
  </si>
  <si>
    <t xml:space="preserve"> Rail  </t>
  </si>
  <si>
    <t xml:space="preserve"> Inland navigation  </t>
  </si>
  <si>
    <t>Fig 2. Modal split of freight transport in EU 27, 1990-2030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</si>
</sst>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8" fillId="0" borderId="0" xfId="0" applyFon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0475"/>
          <c:w val="0.8865"/>
          <c:h val="0.8835"/>
        </c:manualLayout>
      </c:layout>
      <c:areaChart>
        <c:grouping val="stacked"/>
        <c:varyColors val="0"/>
        <c:ser>
          <c:idx val="0"/>
          <c:order val="0"/>
          <c:tx>
            <c:strRef>
              <c:f>'Data for left graph'!$A$5</c:f>
              <c:strCache>
                <c:ptCount val="1"/>
                <c:pt idx="0">
                  <c:v> Trucks  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left graph'!$B$4:$J$4</c:f>
              <c:numCache/>
            </c:numRef>
          </c:cat>
          <c:val>
            <c:numRef>
              <c:f>'Data for left graph'!$B$5:$J$5</c:f>
              <c:numCache/>
            </c:numRef>
          </c:val>
        </c:ser>
        <c:ser>
          <c:idx val="1"/>
          <c:order val="1"/>
          <c:tx>
            <c:strRef>
              <c:f>'Data for left graph'!$A$6</c:f>
              <c:strCache>
                <c:ptCount val="1"/>
                <c:pt idx="0">
                  <c:v> Rail  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left graph'!$B$4:$J$4</c:f>
              <c:numCache/>
            </c:numRef>
          </c:cat>
          <c:val>
            <c:numRef>
              <c:f>'Data for left graph'!$B$6:$J$6</c:f>
              <c:numCache/>
            </c:numRef>
          </c:val>
        </c:ser>
        <c:ser>
          <c:idx val="2"/>
          <c:order val="2"/>
          <c:tx>
            <c:strRef>
              <c:f>'Data for left graph'!$A$7</c:f>
              <c:strCache>
                <c:ptCount val="1"/>
                <c:pt idx="0">
                  <c:v> Inland navigation 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left graph'!$B$4:$J$4</c:f>
              <c:numCache/>
            </c:numRef>
          </c:cat>
          <c:val>
            <c:numRef>
              <c:f>'Data for left graph'!$B$7:$J$7</c:f>
              <c:numCache/>
            </c:numRef>
          </c:val>
        </c:ser>
        <c:axId val="54380898"/>
        <c:axId val="19666035"/>
      </c:area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transport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5438089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1025"/>
          <c:w val="0.468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75"/>
          <c:y val="0.0065"/>
          <c:w val="0.798"/>
          <c:h val="0.88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right graph'!$A$5</c:f>
              <c:strCache>
                <c:ptCount val="1"/>
                <c:pt idx="0">
                  <c:v> Trucks  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graph'!$B$5:$D$5</c:f>
              <c:numCache>
                <c:ptCount val="3"/>
                <c:pt idx="0">
                  <c:v>1096.9</c:v>
                </c:pt>
                <c:pt idx="1">
                  <c:v>1790</c:v>
                </c:pt>
                <c:pt idx="2">
                  <c:v>2803</c:v>
                </c:pt>
              </c:numCache>
            </c:numRef>
          </c:val>
        </c:ser>
        <c:ser>
          <c:idx val="1"/>
          <c:order val="1"/>
          <c:tx>
            <c:strRef>
              <c:f>'Data for right graph'!$A$6</c:f>
              <c:strCache>
                <c:ptCount val="1"/>
                <c:pt idx="0">
                  <c:v> Rail  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graph'!$B$6:$D$6</c:f>
              <c:numCache>
                <c:ptCount val="3"/>
                <c:pt idx="0">
                  <c:v>524.8</c:v>
                </c:pt>
                <c:pt idx="1">
                  <c:v>393.9</c:v>
                </c:pt>
                <c:pt idx="2">
                  <c:v>558.9</c:v>
                </c:pt>
              </c:numCache>
            </c:numRef>
          </c:val>
        </c:ser>
        <c:ser>
          <c:idx val="2"/>
          <c:order val="2"/>
          <c:tx>
            <c:strRef>
              <c:f>'Data for right graph'!$A$7</c:f>
              <c:strCache>
                <c:ptCount val="1"/>
                <c:pt idx="0">
                  <c:v> Inland navigation 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graph'!$B$7:$D$7</c:f>
              <c:numCache>
                <c:ptCount val="3"/>
                <c:pt idx="0">
                  <c:v>257.2</c:v>
                </c:pt>
                <c:pt idx="1">
                  <c:v>280.1</c:v>
                </c:pt>
                <c:pt idx="2">
                  <c:v>355.3</c:v>
                </c:pt>
              </c:numCache>
            </c:numRef>
          </c:val>
        </c:ser>
        <c:overlap val="100"/>
        <c:gapWidth val="60"/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delete val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0525"/>
          <c:w val="0.79325"/>
          <c:h val="0.8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for right graph'!$A$5</c:f>
              <c:strCache>
                <c:ptCount val="1"/>
                <c:pt idx="0">
                  <c:v> Trucks  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graph'!$B$5:$D$5</c:f>
              <c:numCache>
                <c:ptCount val="3"/>
                <c:pt idx="0">
                  <c:v>1096.9</c:v>
                </c:pt>
                <c:pt idx="1">
                  <c:v>1790</c:v>
                </c:pt>
                <c:pt idx="2">
                  <c:v>2803</c:v>
                </c:pt>
              </c:numCache>
            </c:numRef>
          </c:val>
        </c:ser>
        <c:ser>
          <c:idx val="1"/>
          <c:order val="1"/>
          <c:tx>
            <c:strRef>
              <c:f>'Data for right graph'!$A$6</c:f>
              <c:strCache>
                <c:ptCount val="1"/>
                <c:pt idx="0">
                  <c:v> Rail  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graph'!$B$6:$D$6</c:f>
              <c:numCache>
                <c:ptCount val="3"/>
                <c:pt idx="0">
                  <c:v>524.8</c:v>
                </c:pt>
                <c:pt idx="1">
                  <c:v>393.9</c:v>
                </c:pt>
                <c:pt idx="2">
                  <c:v>558.9</c:v>
                </c:pt>
              </c:numCache>
            </c:numRef>
          </c:val>
        </c:ser>
        <c:ser>
          <c:idx val="2"/>
          <c:order val="2"/>
          <c:tx>
            <c:strRef>
              <c:f>'Data for right graph'!$A$7</c:f>
              <c:strCache>
                <c:ptCount val="1"/>
                <c:pt idx="0">
                  <c:v> Inland navigation  </c:v>
                </c:pt>
              </c:strCache>
            </c:strRef>
          </c:tx>
          <c:spPr>
            <a:solidFill>
              <a:srgbClr val="558ED5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for right graph'!$B$4:$D$4</c:f>
              <c:numCache>
                <c:ptCount val="3"/>
                <c:pt idx="0">
                  <c:v>1990</c:v>
                </c:pt>
                <c:pt idx="1">
                  <c:v>2005</c:v>
                </c:pt>
                <c:pt idx="2">
                  <c:v>2030</c:v>
                </c:pt>
              </c:numCache>
            </c:numRef>
          </c:cat>
          <c:val>
            <c:numRef>
              <c:f>'Data for right graph'!$B$7:$D$7</c:f>
              <c:numCache>
                <c:ptCount val="3"/>
                <c:pt idx="0">
                  <c:v>257.2</c:v>
                </c:pt>
                <c:pt idx="1">
                  <c:v>280.1</c:v>
                </c:pt>
                <c:pt idx="2">
                  <c:v>355.3</c:v>
                </c:pt>
              </c:numCache>
            </c:numRef>
          </c:val>
        </c:ser>
        <c:overlap val="100"/>
        <c:gapWidth val="60"/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l"/>
        <c:delete val="1"/>
        <c:majorTickMark val="out"/>
        <c:minorTickMark val="none"/>
        <c:tickLblPos val="nextTo"/>
        <c:crossAx val="42351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0.49575</cdr:y>
    </cdr:from>
    <cdr:to>
      <cdr:x>0.94925</cdr:x>
      <cdr:y>0.60375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1485900"/>
          <a:ext cx="628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75,4%</a:t>
          </a:r>
        </a:p>
      </cdr:txBody>
    </cdr:sp>
  </cdr:relSizeAnchor>
  <cdr:relSizeAnchor xmlns:cdr="http://schemas.openxmlformats.org/drawingml/2006/chartDrawing">
    <cdr:from>
      <cdr:x>0.643</cdr:x>
      <cdr:y>0.096</cdr:y>
    </cdr:from>
    <cdr:to>
      <cdr:x>0.9495</cdr:x>
      <cdr:y>0.204</cdr:y>
    </cdr:to>
    <cdr:sp>
      <cdr:nvSpPr>
        <cdr:cNvPr id="2" name="TextBox 1"/>
        <cdr:cNvSpPr txBox="1">
          <a:spLocks noChangeArrowheads="1"/>
        </cdr:cNvSpPr>
      </cdr:nvSpPr>
      <cdr:spPr>
        <a:xfrm>
          <a:off x="1323975" y="2857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15%</a:t>
          </a:r>
        </a:p>
      </cdr:txBody>
    </cdr:sp>
  </cdr:relSizeAnchor>
  <cdr:relSizeAnchor xmlns:cdr="http://schemas.openxmlformats.org/drawingml/2006/chartDrawing">
    <cdr:from>
      <cdr:x>0.643</cdr:x>
      <cdr:y>0.0065</cdr:y>
    </cdr:from>
    <cdr:to>
      <cdr:x>0.9495</cdr:x>
      <cdr:y>0.096</cdr:y>
    </cdr:to>
    <cdr:sp>
      <cdr:nvSpPr>
        <cdr:cNvPr id="3" name="TextBox 1"/>
        <cdr:cNvSpPr txBox="1">
          <a:spLocks noChangeArrowheads="1"/>
        </cdr:cNvSpPr>
      </cdr:nvSpPr>
      <cdr:spPr>
        <a:xfrm>
          <a:off x="1323975" y="19050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9,6%</a:t>
          </a:r>
        </a:p>
      </cdr:txBody>
    </cdr:sp>
  </cdr:relSizeAnchor>
  <cdr:relSizeAnchor xmlns:cdr="http://schemas.openxmlformats.org/drawingml/2006/chartDrawing">
    <cdr:from>
      <cdr:x>0.12275</cdr:x>
      <cdr:y>0.477</cdr:y>
    </cdr:from>
    <cdr:to>
      <cdr:x>0.4355</cdr:x>
      <cdr:y>0.58525</cdr:y>
    </cdr:to>
    <cdr:sp>
      <cdr:nvSpPr>
        <cdr:cNvPr id="4" name="TextBox 1"/>
        <cdr:cNvSpPr txBox="1">
          <a:spLocks noChangeArrowheads="1"/>
        </cdr:cNvSpPr>
      </cdr:nvSpPr>
      <cdr:spPr>
        <a:xfrm>
          <a:off x="247650" y="142875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58,4%</a:t>
          </a:r>
        </a:p>
      </cdr:txBody>
    </cdr:sp>
  </cdr:relSizeAnchor>
  <cdr:relSizeAnchor xmlns:cdr="http://schemas.openxmlformats.org/drawingml/2006/chartDrawing">
    <cdr:from>
      <cdr:x>0.15625</cdr:x>
      <cdr:y>0.16825</cdr:y>
    </cdr:from>
    <cdr:to>
      <cdr:x>0.4035</cdr:x>
      <cdr:y>0.2765</cdr:y>
    </cdr:to>
    <cdr:sp>
      <cdr:nvSpPr>
        <cdr:cNvPr id="5" name="TextBox 1"/>
        <cdr:cNvSpPr txBox="1">
          <a:spLocks noChangeArrowheads="1"/>
        </cdr:cNvSpPr>
      </cdr:nvSpPr>
      <cdr:spPr>
        <a:xfrm>
          <a:off x="314325" y="495300"/>
          <a:ext cx="5143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27,9%</a:t>
          </a:r>
        </a:p>
      </cdr:txBody>
    </cdr:sp>
  </cdr:relSizeAnchor>
  <cdr:relSizeAnchor xmlns:cdr="http://schemas.openxmlformats.org/drawingml/2006/chartDrawing">
    <cdr:from>
      <cdr:x>0.15625</cdr:x>
      <cdr:y>0.00625</cdr:y>
    </cdr:from>
    <cdr:to>
      <cdr:x>0.40275</cdr:x>
      <cdr:y>0.12</cdr:y>
    </cdr:to>
    <cdr:sp>
      <cdr:nvSpPr>
        <cdr:cNvPr id="6" name="TextBox 1"/>
        <cdr:cNvSpPr txBox="1">
          <a:spLocks noChangeArrowheads="1"/>
        </cdr:cNvSpPr>
      </cdr:nvSpPr>
      <cdr:spPr>
        <a:xfrm>
          <a:off x="314325" y="9525"/>
          <a:ext cx="504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13,7%</a:t>
          </a:r>
        </a:p>
      </cdr:txBody>
    </cdr:sp>
  </cdr:relSizeAnchor>
  <cdr:relSizeAnchor xmlns:cdr="http://schemas.openxmlformats.org/drawingml/2006/chartDrawing">
    <cdr:from>
      <cdr:x>0.39</cdr:x>
      <cdr:y>0.49325</cdr:y>
    </cdr:from>
    <cdr:to>
      <cdr:x>0.7005</cdr:x>
      <cdr:y>0.60375</cdr:y>
    </cdr:to>
    <cdr:sp>
      <cdr:nvSpPr>
        <cdr:cNvPr id="7" name="TextBox 1"/>
        <cdr:cNvSpPr txBox="1">
          <a:spLocks noChangeArrowheads="1"/>
        </cdr:cNvSpPr>
      </cdr:nvSpPr>
      <cdr:spPr>
        <a:xfrm>
          <a:off x="800100" y="1476375"/>
          <a:ext cx="638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72.4%</a:t>
          </a:r>
        </a:p>
      </cdr:txBody>
    </cdr:sp>
  </cdr:relSizeAnchor>
  <cdr:relSizeAnchor xmlns:cdr="http://schemas.openxmlformats.org/drawingml/2006/chartDrawing">
    <cdr:from>
      <cdr:x>0.39</cdr:x>
      <cdr:y>0.0935</cdr:y>
    </cdr:from>
    <cdr:to>
      <cdr:x>0.69975</cdr:x>
      <cdr:y>0.20025</cdr:y>
    </cdr:to>
    <cdr:sp>
      <cdr:nvSpPr>
        <cdr:cNvPr id="8" name="TextBox 1"/>
        <cdr:cNvSpPr txBox="1">
          <a:spLocks noChangeArrowheads="1"/>
        </cdr:cNvSpPr>
      </cdr:nvSpPr>
      <cdr:spPr>
        <a:xfrm>
          <a:off x="800100" y="276225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15.9%</a:t>
          </a:r>
        </a:p>
      </cdr:txBody>
    </cdr:sp>
  </cdr:relSizeAnchor>
  <cdr:relSizeAnchor xmlns:cdr="http://schemas.openxmlformats.org/drawingml/2006/chartDrawing">
    <cdr:from>
      <cdr:x>0.39</cdr:x>
      <cdr:y>0.00475</cdr:y>
    </cdr:from>
    <cdr:to>
      <cdr:x>0.69975</cdr:x>
      <cdr:y>0.0945</cdr:y>
    </cdr:to>
    <cdr:sp>
      <cdr:nvSpPr>
        <cdr:cNvPr id="9" name="TextBox 1"/>
        <cdr:cNvSpPr txBox="1">
          <a:spLocks noChangeArrowheads="1"/>
        </cdr:cNvSpPr>
      </cdr:nvSpPr>
      <cdr:spPr>
        <a:xfrm>
          <a:off x="800100" y="9525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11.3%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171450</xdr:rowOff>
    </xdr:from>
    <xdr:to>
      <xdr:col>11</xdr:col>
      <xdr:colOff>66675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1333500" y="3219450"/>
        <a:ext cx="5438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18</xdr:row>
      <xdr:rowOff>19050</xdr:rowOff>
    </xdr:from>
    <xdr:to>
      <xdr:col>13</xdr:col>
      <xdr:colOff>361950</xdr:colOff>
      <xdr:row>33</xdr:row>
      <xdr:rowOff>161925</xdr:rowOff>
    </xdr:to>
    <xdr:graphicFrame>
      <xdr:nvGraphicFramePr>
        <xdr:cNvPr id="2" name="Chart 8"/>
        <xdr:cNvGraphicFramePr/>
      </xdr:nvGraphicFramePr>
      <xdr:xfrm>
        <a:off x="6219825" y="3448050"/>
        <a:ext cx="20669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0.49525</cdr:y>
    </cdr:from>
    <cdr:to>
      <cdr:x>0.9465</cdr:x>
      <cdr:y>0.60325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1476375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75,4%</a:t>
          </a:r>
        </a:p>
      </cdr:txBody>
    </cdr:sp>
  </cdr:relSizeAnchor>
  <cdr:relSizeAnchor xmlns:cdr="http://schemas.openxmlformats.org/drawingml/2006/chartDrawing">
    <cdr:from>
      <cdr:x>0.642</cdr:x>
      <cdr:y>0.09575</cdr:y>
    </cdr:from>
    <cdr:to>
      <cdr:x>0.94675</cdr:x>
      <cdr:y>0.20375</cdr:y>
    </cdr:to>
    <cdr:sp>
      <cdr:nvSpPr>
        <cdr:cNvPr id="2" name="TextBox 1"/>
        <cdr:cNvSpPr txBox="1">
          <a:spLocks noChangeArrowheads="1"/>
        </cdr:cNvSpPr>
      </cdr:nvSpPr>
      <cdr:spPr>
        <a:xfrm>
          <a:off x="1257300" y="28575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15%</a:t>
          </a:r>
        </a:p>
      </cdr:txBody>
    </cdr:sp>
  </cdr:relSizeAnchor>
  <cdr:relSizeAnchor xmlns:cdr="http://schemas.openxmlformats.org/drawingml/2006/chartDrawing">
    <cdr:from>
      <cdr:x>0.642</cdr:x>
      <cdr:y>0.0065</cdr:y>
    </cdr:from>
    <cdr:to>
      <cdr:x>0.94675</cdr:x>
      <cdr:y>0.09575</cdr:y>
    </cdr:to>
    <cdr:sp>
      <cdr:nvSpPr>
        <cdr:cNvPr id="3" name="TextBox 1"/>
        <cdr:cNvSpPr txBox="1">
          <a:spLocks noChangeArrowheads="1"/>
        </cdr:cNvSpPr>
      </cdr:nvSpPr>
      <cdr:spPr>
        <a:xfrm>
          <a:off x="1257300" y="190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9,6%</a:t>
          </a:r>
        </a:p>
      </cdr:txBody>
    </cdr:sp>
  </cdr:relSizeAnchor>
  <cdr:relSizeAnchor xmlns:cdr="http://schemas.openxmlformats.org/drawingml/2006/chartDrawing">
    <cdr:from>
      <cdr:x>0.14375</cdr:x>
      <cdr:y>0.47725</cdr:y>
    </cdr:from>
    <cdr:to>
      <cdr:x>0.36075</cdr:x>
      <cdr:y>0.58525</cdr:y>
    </cdr:to>
    <cdr:sp>
      <cdr:nvSpPr>
        <cdr:cNvPr id="4" name="TextBox 1"/>
        <cdr:cNvSpPr txBox="1">
          <a:spLocks noChangeArrowheads="1"/>
        </cdr:cNvSpPr>
      </cdr:nvSpPr>
      <cdr:spPr>
        <a:xfrm>
          <a:off x="276225" y="1419225"/>
          <a:ext cx="428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58,4%</a:t>
          </a:r>
        </a:p>
      </cdr:txBody>
    </cdr:sp>
  </cdr:relSizeAnchor>
  <cdr:relSizeAnchor xmlns:cdr="http://schemas.openxmlformats.org/drawingml/2006/chartDrawing">
    <cdr:from>
      <cdr:x>0.14375</cdr:x>
      <cdr:y>0.168</cdr:y>
    </cdr:from>
    <cdr:to>
      <cdr:x>0.36075</cdr:x>
      <cdr:y>0.276</cdr:y>
    </cdr:to>
    <cdr:sp>
      <cdr:nvSpPr>
        <cdr:cNvPr id="5" name="TextBox 1"/>
        <cdr:cNvSpPr txBox="1">
          <a:spLocks noChangeArrowheads="1"/>
        </cdr:cNvSpPr>
      </cdr:nvSpPr>
      <cdr:spPr>
        <a:xfrm>
          <a:off x="276225" y="495300"/>
          <a:ext cx="428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27,9%</a:t>
          </a:r>
        </a:p>
      </cdr:txBody>
    </cdr:sp>
  </cdr:relSizeAnchor>
  <cdr:relSizeAnchor xmlns:cdr="http://schemas.openxmlformats.org/drawingml/2006/chartDrawing">
    <cdr:from>
      <cdr:x>0.14375</cdr:x>
      <cdr:y>0.0065</cdr:y>
    </cdr:from>
    <cdr:to>
      <cdr:x>0.3885</cdr:x>
      <cdr:y>0.12</cdr:y>
    </cdr:to>
    <cdr:sp>
      <cdr:nvSpPr>
        <cdr:cNvPr id="6" name="TextBox 1"/>
        <cdr:cNvSpPr txBox="1">
          <a:spLocks noChangeArrowheads="1"/>
        </cdr:cNvSpPr>
      </cdr:nvSpPr>
      <cdr:spPr>
        <a:xfrm>
          <a:off x="276225" y="19050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13,7%</a:t>
          </a:r>
        </a:p>
      </cdr:txBody>
    </cdr:sp>
  </cdr:relSizeAnchor>
  <cdr:relSizeAnchor xmlns:cdr="http://schemas.openxmlformats.org/drawingml/2006/chartDrawing">
    <cdr:from>
      <cdr:x>0.3615</cdr:x>
      <cdr:y>0.49525</cdr:y>
    </cdr:from>
    <cdr:to>
      <cdr:x>0.66975</cdr:x>
      <cdr:y>0.6055</cdr:y>
    </cdr:to>
    <cdr:sp>
      <cdr:nvSpPr>
        <cdr:cNvPr id="7" name="TextBox 1"/>
        <cdr:cNvSpPr txBox="1">
          <a:spLocks noChangeArrowheads="1"/>
        </cdr:cNvSpPr>
      </cdr:nvSpPr>
      <cdr:spPr>
        <a:xfrm>
          <a:off x="704850" y="1476375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72.4%</a:t>
          </a:r>
        </a:p>
      </cdr:txBody>
    </cdr:sp>
  </cdr:relSizeAnchor>
  <cdr:relSizeAnchor xmlns:cdr="http://schemas.openxmlformats.org/drawingml/2006/chartDrawing">
    <cdr:from>
      <cdr:x>0.3615</cdr:x>
      <cdr:y>0.09575</cdr:y>
    </cdr:from>
    <cdr:to>
      <cdr:x>0.669</cdr:x>
      <cdr:y>0.20225</cdr:y>
    </cdr:to>
    <cdr:sp>
      <cdr:nvSpPr>
        <cdr:cNvPr id="8" name="TextBox 1"/>
        <cdr:cNvSpPr txBox="1">
          <a:spLocks noChangeArrowheads="1"/>
        </cdr:cNvSpPr>
      </cdr:nvSpPr>
      <cdr:spPr>
        <a:xfrm>
          <a:off x="704850" y="285750"/>
          <a:ext cx="600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15.9%</a:t>
          </a:r>
        </a:p>
      </cdr:txBody>
    </cdr:sp>
  </cdr:relSizeAnchor>
  <cdr:relSizeAnchor xmlns:cdr="http://schemas.openxmlformats.org/drawingml/2006/chartDrawing">
    <cdr:from>
      <cdr:x>0.3615</cdr:x>
      <cdr:y>0.0065</cdr:y>
    </cdr:from>
    <cdr:to>
      <cdr:x>0.669</cdr:x>
      <cdr:y>0.09575</cdr:y>
    </cdr:to>
    <cdr:sp>
      <cdr:nvSpPr>
        <cdr:cNvPr id="9" name="TextBox 1"/>
        <cdr:cNvSpPr txBox="1">
          <a:spLocks noChangeArrowheads="1"/>
        </cdr:cNvSpPr>
      </cdr:nvSpPr>
      <cdr:spPr>
        <a:xfrm>
          <a:off x="704850" y="19050"/>
          <a:ext cx="600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11.3%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5</xdr:col>
      <xdr:colOff>180975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266825" y="3448050"/>
        <a:ext cx="1962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35" sqref="L35"/>
    </sheetView>
  </sheetViews>
  <sheetFormatPr defaultColWidth="9.140625" defaultRowHeight="15"/>
  <sheetData>
    <row r="1" ht="15">
      <c r="A1" s="5" t="s">
        <v>5</v>
      </c>
    </row>
    <row r="4" spans="1:10" ht="15">
      <c r="A4" s="1"/>
      <c r="B4" s="1">
        <v>1990</v>
      </c>
      <c r="C4" s="1">
        <v>1995</v>
      </c>
      <c r="D4" s="1">
        <v>2000</v>
      </c>
      <c r="E4" s="1">
        <v>2005</v>
      </c>
      <c r="F4" s="1">
        <v>2010</v>
      </c>
      <c r="G4" s="1">
        <v>2015</v>
      </c>
      <c r="H4" s="1">
        <v>2020</v>
      </c>
      <c r="I4" s="1">
        <v>2025</v>
      </c>
      <c r="J4" s="2">
        <v>2030</v>
      </c>
    </row>
    <row r="5" spans="1:10" ht="15">
      <c r="A5" t="s">
        <v>2</v>
      </c>
      <c r="B5">
        <v>1096.9</v>
      </c>
      <c r="C5">
        <v>1279.3</v>
      </c>
      <c r="D5">
        <v>1507.5</v>
      </c>
      <c r="E5">
        <v>1790</v>
      </c>
      <c r="F5">
        <v>2048.3</v>
      </c>
      <c r="G5">
        <v>2278.9</v>
      </c>
      <c r="H5">
        <v>2485.6</v>
      </c>
      <c r="I5">
        <v>2666.7</v>
      </c>
      <c r="J5">
        <v>2803</v>
      </c>
    </row>
    <row r="6" spans="1:10" ht="15">
      <c r="A6" t="s">
        <v>3</v>
      </c>
      <c r="B6">
        <v>524.8</v>
      </c>
      <c r="C6">
        <v>385</v>
      </c>
      <c r="D6">
        <v>396.1</v>
      </c>
      <c r="E6">
        <v>393.9</v>
      </c>
      <c r="F6">
        <v>427.2</v>
      </c>
      <c r="G6">
        <v>469.5</v>
      </c>
      <c r="H6">
        <v>504.6</v>
      </c>
      <c r="I6">
        <v>535.2</v>
      </c>
      <c r="J6">
        <v>558.9</v>
      </c>
    </row>
    <row r="7" spans="1:10" ht="15">
      <c r="A7" t="s">
        <v>4</v>
      </c>
      <c r="B7">
        <v>257.2</v>
      </c>
      <c r="C7">
        <v>264.7</v>
      </c>
      <c r="D7">
        <v>271.3</v>
      </c>
      <c r="E7">
        <v>280.1</v>
      </c>
      <c r="F7">
        <v>294.2</v>
      </c>
      <c r="G7">
        <v>312.9</v>
      </c>
      <c r="H7">
        <v>331.3</v>
      </c>
      <c r="I7">
        <v>344.3</v>
      </c>
      <c r="J7">
        <v>355.3</v>
      </c>
    </row>
    <row r="8" spans="1:10" ht="15">
      <c r="A8" s="3" t="s">
        <v>2</v>
      </c>
      <c r="B8" s="4">
        <f>B5/1878.9</f>
        <v>0.5837990313481293</v>
      </c>
      <c r="C8" s="4">
        <f>C5/1929</f>
        <v>0.6631933644375324</v>
      </c>
      <c r="D8" s="4">
        <f>D5/2174.9</f>
        <v>0.6931353165662789</v>
      </c>
      <c r="E8" s="4">
        <f>E5/2463.9</f>
        <v>0.7264905231543488</v>
      </c>
      <c r="F8" s="4">
        <f>F5/2769.7</f>
        <v>0.7395385781853632</v>
      </c>
      <c r="G8" s="4">
        <f>G5/3061.3</f>
        <v>0.7444223042498285</v>
      </c>
      <c r="H8" s="4">
        <f>H5/3321.5</f>
        <v>0.7483365949119374</v>
      </c>
      <c r="I8" s="4">
        <f>I5/3546.3</f>
        <v>0.7519668386769308</v>
      </c>
      <c r="J8" s="4">
        <f>J5/3717.2</f>
        <v>0.7540621973528463</v>
      </c>
    </row>
    <row r="9" spans="1:10" ht="15">
      <c r="A9" s="3" t="s">
        <v>3</v>
      </c>
      <c r="B9" s="4">
        <f>B6/1878.9</f>
        <v>0.2793123636170099</v>
      </c>
      <c r="C9" s="4">
        <f>C6/1929</f>
        <v>0.19958527734577503</v>
      </c>
      <c r="D9" s="4">
        <f>D6/2174.9</f>
        <v>0.1821233160145294</v>
      </c>
      <c r="E9" s="4">
        <f>E6/2463.9</f>
        <v>0.15986850115670279</v>
      </c>
      <c r="F9" s="4">
        <f>F6/2769.7</f>
        <v>0.15424053146550168</v>
      </c>
      <c r="G9" s="4">
        <f>G6/3061.3</f>
        <v>0.15336621696664815</v>
      </c>
      <c r="H9" s="4">
        <f>H6/3321.5</f>
        <v>0.1519193135631492</v>
      </c>
      <c r="I9" s="4">
        <f>I6/3546.3</f>
        <v>0.1509178580492344</v>
      </c>
      <c r="J9" s="4">
        <f>J6/3717.2</f>
        <v>0.15035510599375873</v>
      </c>
    </row>
    <row r="10" spans="1:10" ht="15">
      <c r="A10" s="3" t="s">
        <v>4</v>
      </c>
      <c r="B10" s="4">
        <f>B7/1878.9</f>
        <v>0.1368886050348608</v>
      </c>
      <c r="C10" s="4">
        <f>C7/1929</f>
        <v>0.13722135821669257</v>
      </c>
      <c r="D10" s="4">
        <f>D7/2174.9</f>
        <v>0.12474136741919169</v>
      </c>
      <c r="E10" s="4">
        <f>E7/2463.9</f>
        <v>0.11368156175169447</v>
      </c>
      <c r="F10" s="4">
        <f>F7/2769.7</f>
        <v>0.10622089034913529</v>
      </c>
      <c r="G10" s="4">
        <f>G7/3061.3</f>
        <v>0.10221147878352332</v>
      </c>
      <c r="H10" s="4">
        <f>H7/3321.5</f>
        <v>0.09974409152491345</v>
      </c>
      <c r="I10" s="4">
        <f>I7/3546.3</f>
        <v>0.09708710486986437</v>
      </c>
      <c r="J10" s="4">
        <f>J7/3717.2</f>
        <v>0.09558269665339504</v>
      </c>
    </row>
    <row r="11" ht="15">
      <c r="B11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workbookViewId="0" topLeftCell="A1">
      <selection activeCell="H23" sqref="H23"/>
    </sheetView>
  </sheetViews>
  <sheetFormatPr defaultColWidth="9.140625" defaultRowHeight="15"/>
  <sheetData>
    <row r="3" ht="15">
      <c r="A3" t="s">
        <v>0</v>
      </c>
    </row>
    <row r="4" spans="1:4" ht="15">
      <c r="A4" s="1"/>
      <c r="B4" s="1">
        <v>1990</v>
      </c>
      <c r="C4" s="1">
        <v>2005</v>
      </c>
      <c r="D4" s="2">
        <v>2030</v>
      </c>
    </row>
    <row r="5" spans="1:4" ht="15">
      <c r="A5" t="s">
        <v>2</v>
      </c>
      <c r="B5">
        <v>1096.9</v>
      </c>
      <c r="C5">
        <v>1790</v>
      </c>
      <c r="D5">
        <v>2803</v>
      </c>
    </row>
    <row r="6" spans="1:4" ht="15">
      <c r="A6" t="s">
        <v>3</v>
      </c>
      <c r="B6">
        <v>524.8</v>
      </c>
      <c r="C6">
        <v>393.9</v>
      </c>
      <c r="D6">
        <v>558.9</v>
      </c>
    </row>
    <row r="7" spans="1:4" ht="15">
      <c r="A7" t="s">
        <v>4</v>
      </c>
      <c r="B7">
        <v>257.2</v>
      </c>
      <c r="C7">
        <v>280.1</v>
      </c>
      <c r="D7">
        <v>355.3</v>
      </c>
    </row>
    <row r="8" spans="1:4" ht="15">
      <c r="A8" s="3" t="s">
        <v>2</v>
      </c>
      <c r="B8" s="4">
        <f>B5/1878.9</f>
        <v>0.5837990313481293</v>
      </c>
      <c r="C8" s="4">
        <f>C5/2463.9</f>
        <v>0.7264905231543488</v>
      </c>
      <c r="D8" s="4">
        <f>D5/3717.2</f>
        <v>0.7540621973528463</v>
      </c>
    </row>
    <row r="9" spans="1:4" ht="15">
      <c r="A9" s="3" t="s">
        <v>3</v>
      </c>
      <c r="B9" s="4">
        <f>B6/1878.9</f>
        <v>0.2793123636170099</v>
      </c>
      <c r="C9" s="4">
        <f>C6/2463.9</f>
        <v>0.15986850115670279</v>
      </c>
      <c r="D9" s="4">
        <f>D6/3717.2</f>
        <v>0.15035510599375873</v>
      </c>
    </row>
    <row r="10" spans="1:4" ht="15">
      <c r="A10" s="3" t="s">
        <v>4</v>
      </c>
      <c r="B10" s="4">
        <f>B7/1878.9</f>
        <v>0.1368886050348608</v>
      </c>
      <c r="C10" s="4">
        <f>C7/2463.9</f>
        <v>0.11368156175169447</v>
      </c>
      <c r="D10" s="4">
        <f>D7/3717.2</f>
        <v>0.09558269665339504</v>
      </c>
    </row>
    <row r="11" ht="15">
      <c r="B11" s="4"/>
    </row>
    <row r="12" spans="1:4" ht="15">
      <c r="A12" t="s">
        <v>1</v>
      </c>
      <c r="B12">
        <v>1878.9</v>
      </c>
      <c r="C12">
        <v>2463.9</v>
      </c>
      <c r="D12">
        <v>3717.2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2008-11-03T18:01:25Z</dcterms:created>
  <dcterms:modified xsi:type="dcterms:W3CDTF">2008-12-03T20:01:40Z</dcterms:modified>
  <cp:category/>
  <cp:version/>
  <cp:contentType/>
  <cp:contentStatus/>
</cp:coreProperties>
</file>