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15"/>
  </bookViews>
  <sheets>
    <sheet name="Fig. 5.3." sheetId="1" r:id="rId1"/>
  </sheets>
  <externalReferences>
    <externalReference r:id="rId2"/>
    <externalReference r:id="rId3"/>
  </externalReferences>
  <definedNames>
    <definedName name="_SHR1">#REF!</definedName>
    <definedName name="_SHR2">#REF!</definedName>
    <definedName name="_tax1">'[2]Metadata for Graph'!#REF!</definedName>
    <definedName name="_tax2">'[2]Metadata for Graph'!#REF!</definedName>
    <definedName name="_tax3">'[2]Metadata for Graph'!#REF!</definedName>
    <definedName name="_tax4">'[2]Metadata for Graph'!#REF!</definedName>
    <definedName name="AddToolbar">[1]!AddToolbar</definedName>
    <definedName name="boxes">'[2]Metadata for Graph'!#REF!</definedName>
    <definedName name="button_area_1">#REF!</definedName>
    <definedName name="CC">#REF!</definedName>
    <definedName name="CCT">'[2]Metadata for Graph'!#REF!</definedName>
    <definedName name="CDB">#REF!</definedName>
    <definedName name="celltips_area">#REF!</definedName>
    <definedName name="CS">#REF!</definedName>
    <definedName name="data1">'[2]Metadata for Graph'!#REF!</definedName>
    <definedName name="data10">'[2]Metadata for Graph'!#REF!</definedName>
    <definedName name="data11">'[2]Metadata for Graph'!#REF!</definedName>
    <definedName name="data12">'[2]Metadata for Graph'!#REF!</definedName>
    <definedName name="data13">'[2]Metadata for Graph'!#REF!</definedName>
    <definedName name="data14">'[2]Metadata for Graph'!#REF!</definedName>
    <definedName name="data15">'[2]Metadata for Graph'!#REF!</definedName>
    <definedName name="data16">'[2]Metadata for Graph'!#REF!</definedName>
    <definedName name="data17">'[2]Metadata for Graph'!#REF!</definedName>
    <definedName name="data18">'[2]Metadata for Graph'!#REF!</definedName>
    <definedName name="data19">'[2]Metadata for Graph'!#REF!</definedName>
    <definedName name="data2">'[2]Metadata for Graph'!#REF!</definedName>
    <definedName name="data20">'[2]Metadata for Graph'!#REF!</definedName>
    <definedName name="data21">'[2]Metadata for Graph'!#REF!</definedName>
    <definedName name="data22">'[2]Metadata for Graph'!#REF!</definedName>
    <definedName name="data23">'[2]Metadata for Graph'!#REF!</definedName>
    <definedName name="data24">'[2]Metadata for Graph'!#REF!</definedName>
    <definedName name="data25">'[2]Metadata for Graph'!#REF!</definedName>
    <definedName name="data26">'[2]Metadata for Graph'!#REF!</definedName>
    <definedName name="data27">'[2]Metadata for Graph'!#REF!</definedName>
    <definedName name="data28">'[2]Metadata for Graph'!#REF!</definedName>
    <definedName name="data29">'[2]Metadata for Graph'!#REF!</definedName>
    <definedName name="data3">'[2]Metadata for Graph'!#REF!</definedName>
    <definedName name="data30">'[2]Metadata for Graph'!#REF!</definedName>
    <definedName name="data31">'[2]Metadata for Graph'!#REF!</definedName>
    <definedName name="data32">'[2]Metadata for Graph'!#REF!</definedName>
    <definedName name="data33">'[2]Metadata for Graph'!#REF!</definedName>
    <definedName name="data34">'[2]Metadata for Graph'!#REF!</definedName>
    <definedName name="data35">'[2]Metadata for Graph'!#REF!</definedName>
    <definedName name="data36">'[2]Metadata for Graph'!#REF!</definedName>
    <definedName name="data37">'[2]Metadata for Graph'!#REF!</definedName>
    <definedName name="data38">'[2]Metadata for Graph'!#REF!</definedName>
    <definedName name="data39">'[2]Metadata for Graph'!#REF!</definedName>
    <definedName name="data4">'[2]Metadata for Graph'!#REF!</definedName>
    <definedName name="data40">'[2]Metadata for Graph'!#REF!</definedName>
    <definedName name="data41">'[2]Metadata for Graph'!#REF!</definedName>
    <definedName name="data42">'[2]Metadata for Graph'!#REF!</definedName>
    <definedName name="data43">'[2]Metadata for Graph'!#REF!</definedName>
    <definedName name="data44">'[2]Metadata for Graph'!#REF!</definedName>
    <definedName name="data45">'[2]Metadata for Graph'!#REF!</definedName>
    <definedName name="data46">'[2]Metadata for Graph'!#REF!</definedName>
    <definedName name="data47">'[2]Metadata for Graph'!#REF!</definedName>
    <definedName name="data48">'[2]Metadata for Graph'!#REF!</definedName>
    <definedName name="data49">'[2]Metadata for Graph'!#REF!</definedName>
    <definedName name="data5">'[2]Metadata for Graph'!#REF!</definedName>
    <definedName name="data50">'[2]Metadata for Graph'!#REF!</definedName>
    <definedName name="data51">'[2]Metadata for Graph'!#REF!</definedName>
    <definedName name="data52">'[2]Metadata for Graph'!#REF!</definedName>
    <definedName name="data53">'[2]Metadata for Graph'!#REF!</definedName>
    <definedName name="data54">'[2]Metadata for Graph'!#REF!</definedName>
    <definedName name="data55">'[2]Metadata for Graph'!#REF!</definedName>
    <definedName name="data56">'[2]Metadata for Graph'!#REF!</definedName>
    <definedName name="data57">'[2]Metadata for Graph'!#REF!</definedName>
    <definedName name="data58">'[2]Metadata for Graph'!#REF!</definedName>
    <definedName name="data59">'[2]Metadata for Graph'!#REF!</definedName>
    <definedName name="data6">'[2]Metadata for Graph'!#REF!</definedName>
    <definedName name="data60">'[2]Metadata for Graph'!#REF!</definedName>
    <definedName name="data61">'[2]Metadata for Graph'!#REF!</definedName>
    <definedName name="data69">'[2]Metadata for Graph'!#REF!</definedName>
    <definedName name="data7">'[2]Metadata for Graph'!#REF!</definedName>
    <definedName name="data70">'[2]Metadata for Graph'!#REF!</definedName>
    <definedName name="data8">'[2]Metadata for Graph'!#REF!</definedName>
    <definedName name="data9">'[2]Metadata for Graph'!#REF!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'[2]Metadata for Graph'!#REF!</definedName>
    <definedName name="GoAssetChart">[1]!GoAssetChart</definedName>
    <definedName name="GoBack">[1]!GoBack</definedName>
    <definedName name="GoBalanceSheet">[1]!GoBalanceSheet</definedName>
    <definedName name="GoCashFlow">[1]!GoCashFlow</definedName>
    <definedName name="GoData">[1]!GoData</definedName>
    <definedName name="GoIncomeChart">[1]!GoIncomeChart</definedName>
    <definedName name="LOC">#REF!</definedName>
    <definedName name="LTR">#REF!</definedName>
    <definedName name="NO">'[2]Metadata for Graph'!#REF!</definedName>
    <definedName name="NS">#REF!</definedName>
    <definedName name="qzqzqz1">'[2]Metadata for Graph'!#REF!</definedName>
    <definedName name="qzqzqz10">'[2]Metadata for Graph'!#REF!</definedName>
    <definedName name="qzqzqz11">'[2]Metadata for Graph'!#REF!</definedName>
    <definedName name="qzqzqz12">'[2]Metadata for Graph'!#REF!</definedName>
    <definedName name="qzqzqz13">'[2]Metadata for Graph'!#REF!</definedName>
    <definedName name="qzqzqz14">'[2]Metadata for Graph'!#REF!</definedName>
    <definedName name="qzqzqz15">'[2]Metadata for Graph'!#REF!</definedName>
    <definedName name="qzqzqz16">'[2]Metadata for Graph'!#REF!</definedName>
    <definedName name="qzqzqz17">'[2]Metadata for Graph'!#REF!</definedName>
    <definedName name="qzqzqz18">'[2]Metadata for Graph'!#REF!</definedName>
    <definedName name="qzqzqz19">'[2]Metadata for Graph'!#REF!</definedName>
    <definedName name="qzqzqz2">'[2]Metadata for Graph'!#REF!</definedName>
    <definedName name="qzqzqz20">'[2]Metadata for Graph'!#REF!</definedName>
    <definedName name="qzqzqz21">'[2]Metadata for Graph'!#REF!</definedName>
    <definedName name="qzqzqz22">'[2]Metadata for Graph'!#REF!</definedName>
    <definedName name="qzqzqz23">'[2]Metadata for Graph'!#REF!</definedName>
    <definedName name="qzqzqz24">'[2]Metadata for Graph'!#REF!</definedName>
    <definedName name="qzqzqz25">'[2]Metadata for Graph'!#REF!</definedName>
    <definedName name="qzqzqz26">'[2]Metadata for Graph'!#REF!</definedName>
    <definedName name="qzqzqz27">'[2]Metadata for Graph'!#REF!</definedName>
    <definedName name="qzqzqz28">'[2]Metadata for Graph'!#REF!</definedName>
    <definedName name="qzqzqz29">'[2]Metadata for Graph'!#REF!</definedName>
    <definedName name="qzqzqz3">'[2]Metadata for Graph'!#REF!</definedName>
    <definedName name="qzqzqz30">'[2]Metadata for Graph'!#REF!</definedName>
    <definedName name="qzqzqz31">'[2]Metadata for Graph'!#REF!</definedName>
    <definedName name="qzqzqz32">'[2]Metadata for Graph'!#REF!</definedName>
    <definedName name="qzqzqz4">'[2]Metadata for Graph'!#REF!</definedName>
    <definedName name="qzqzqz6">'[2]Metadata for Graph'!#REF!</definedName>
    <definedName name="qzqzqz7">'[2]Metadata for Graph'!#REF!</definedName>
    <definedName name="qzqzqz8">'[2]Metadata for Graph'!#REF!</definedName>
    <definedName name="qzqzqz9">'[2]Metadata for Graph'!#REF!</definedName>
    <definedName name="SS">#REF!</definedName>
    <definedName name="TOT">'[2]Metadata for Graph'!#REF!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F61" i="1" l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<sst xmlns="http://schemas.openxmlformats.org/spreadsheetml/2006/main" count="71" uniqueCount="37">
  <si>
    <t>National perennial cropping mixes in the ‘Market first’ storyline</t>
  </si>
  <si>
    <t>KG DM</t>
  </si>
  <si>
    <t>Data</t>
  </si>
  <si>
    <t>Country</t>
  </si>
  <si>
    <t>Miscanthus</t>
  </si>
  <si>
    <t>Switchgrass</t>
  </si>
  <si>
    <t>Reed Canary Grass</t>
  </si>
  <si>
    <t>Willow</t>
  </si>
  <si>
    <t>Poplar</t>
  </si>
  <si>
    <t>AT</t>
  </si>
  <si>
    <t>BG</t>
  </si>
  <si>
    <t>BL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</si>
  <si>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</si>
  <si>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</si>
  <si>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</si>
  <si>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</si>
  <si>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</si>
  <si>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</si>
  <si>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</si>
  <si>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</si>
  <si>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</si>
  <si>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</si>
  <si>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IR</t>
  </si>
  <si>
    <t>IT</t>
  </si>
  <si>
    <t>LT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</si>
  <si>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</si>
  <si>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</si>
  <si>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</si>
  <si>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</si>
  <si>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</si>
  <si>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</si>
  <si>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</si>
  <si>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</si>
  <si>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</si>
  <si>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</si>
  <si>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Grand Total</t>
  </si>
  <si>
    <t>Ton 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</si>
</sst>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2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2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7">
    <xf numFmtId="0" fontId="0" fillId="2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/>
    <xf numFmtId="0" fontId="2" fillId="0" borderId="1" xfId="0" applyNumberFormat="1" applyFont="1" applyFill="1" applyBorder="1"/>
    <xf numFmtId="1" fontId="0" fillId="0" borderId="0" xfId="0" applyNumberFormat="1" applyFill="1"/>
    <xf numFmtId="1" fontId="2" fillId="0" borderId="1" xfId="0" applyNumberFormat="1" applyFont="1" applyFill="1" applyBorder="1"/>
  </cellXfs>
  <cellStyles count="6">
    <cellStyle name="Dezimal [0]_Budget" xfId="1"/>
    <cellStyle name="Dezimal_Budget" xfId="2"/>
    <cellStyle name="Normal" xfId="0" builtinId="0"/>
    <cellStyle name="Standard_Anpassen der Amortisation" xfId="3"/>
    <cellStyle name="Währung [0]_Budget" xfId="4"/>
    <cellStyle name="Währung_Budg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Perennial mix (ton DM) in the ‘Market first’ storyline 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'Fig. 5.3.'!$B$35</c:f>
              <c:strCache>
                <c:ptCount val="1"/>
                <c:pt idx="0">
                  <c:v>Miscanthus</c:v>
                </c:pt>
              </c:strCache>
            </c:strRef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170.87822061843778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103.89048020213946</c:v>
              </c:pt>
              <c:pt idx="5">
                <c:v>445.83931469837131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829.77066500574506</c:v>
              </c:pt>
              <c:pt idx="13">
                <c:v>0</c:v>
              </c:pt>
              <c:pt idx="14">
                <c:v>170.13786982569093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84.054873256854108</c:v>
              </c:pt>
              <c:pt idx="24">
                <c:v>118.44853987313657</c:v>
              </c:pt>
              <c:pt idx="25">
                <c:v>798.79592015632477</c:v>
              </c:pt>
            </c:numLit>
          </c:val>
        </c:ser>
        <c:ser>
          <c:idx val="1"/>
          <c:order val="1"/>
          <c:tx>
            <c:v>Switchgrass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592.30107061558397</c:v>
              </c:pt>
              <c:pt idx="13">
                <c:v>0</c:v>
              </c:pt>
              <c:pt idx="14">
                <c:v>229.13760437872361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106.69598853024459</c:v>
              </c:pt>
            </c:numLit>
          </c:val>
        </c:ser>
        <c:ser>
          <c:idx val="2"/>
          <c:order val="2"/>
          <c:tx>
            <c:v>Reed canary grass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521.353501768206</c:v>
              </c:pt>
              <c:pt idx="7">
                <c:v>105.17667177385123</c:v>
              </c:pt>
              <c:pt idx="8">
                <c:v>0</c:v>
              </c:pt>
              <c:pt idx="9">
                <c:v>0</c:v>
              </c:pt>
              <c:pt idx="10">
                <c:v>529.13514234683635</c:v>
              </c:pt>
              <c:pt idx="11">
                <c:v>0</c:v>
              </c:pt>
              <c:pt idx="12">
                <c:v>0</c:v>
              </c:pt>
              <c:pt idx="13">
                <c:v>59.949158233970678</c:v>
              </c:pt>
              <c:pt idx="14">
                <c:v>0</c:v>
              </c:pt>
              <c:pt idx="15">
                <c:v>1627.2979739623111</c:v>
              </c:pt>
              <c:pt idx="16">
                <c:v>1126.1054641845321</c:v>
              </c:pt>
              <c:pt idx="17">
                <c:v>0</c:v>
              </c:pt>
              <c:pt idx="18">
                <c:v>0</c:v>
              </c:pt>
              <c:pt idx="19">
                <c:v>3084.8286051328628</c:v>
              </c:pt>
              <c:pt idx="20">
                <c:v>0</c:v>
              </c:pt>
              <c:pt idx="21">
                <c:v>0</c:v>
              </c:pt>
              <c:pt idx="22">
                <c:v>399.02107165870217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</c:ser>
        <c:ser>
          <c:idx val="3"/>
          <c:order val="3"/>
          <c:tx>
            <c:v>Willow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1181.7184760856387</c:v>
              </c:pt>
              <c:pt idx="1">
                <c:v>325.60938474570168</c:v>
              </c:pt>
              <c:pt idx="2">
                <c:v>471.09948965857097</c:v>
              </c:pt>
              <c:pt idx="3">
                <c:v>0</c:v>
              </c:pt>
              <c:pt idx="4">
                <c:v>177.57007864721484</c:v>
              </c:pt>
              <c:pt idx="5">
                <c:v>3952.9380058189477</c:v>
              </c:pt>
              <c:pt idx="6">
                <c:v>0</c:v>
              </c:pt>
              <c:pt idx="7">
                <c:v>66.913142457528522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8959.7643472794516</c:v>
              </c:pt>
              <c:pt idx="12">
                <c:v>1438.4213800631487</c:v>
              </c:pt>
              <c:pt idx="13">
                <c:v>0</c:v>
              </c:pt>
              <c:pt idx="14">
                <c:v>0</c:v>
              </c:pt>
              <c:pt idx="15">
                <c:v>327.55570516672083</c:v>
              </c:pt>
              <c:pt idx="16">
                <c:v>172.56359198446259</c:v>
              </c:pt>
              <c:pt idx="17">
                <c:v>0</c:v>
              </c:pt>
              <c:pt idx="18">
                <c:v>78.034679625038507</c:v>
              </c:pt>
              <c:pt idx="19">
                <c:v>451.59445840294245</c:v>
              </c:pt>
              <c:pt idx="20">
                <c:v>0</c:v>
              </c:pt>
              <c:pt idx="21">
                <c:v>10396.321074293523</c:v>
              </c:pt>
              <c:pt idx="22">
                <c:v>781.92631816138737</c:v>
              </c:pt>
              <c:pt idx="23">
                <c:v>0</c:v>
              </c:pt>
              <c:pt idx="24">
                <c:v>819.47583729088649</c:v>
              </c:pt>
              <c:pt idx="25">
                <c:v>3063.3673156588002</c:v>
              </c:pt>
            </c:numLit>
          </c:val>
        </c:ser>
        <c:ser>
          <c:idx val="4"/>
          <c:order val="4"/>
          <c:tx>
            <c:v>Poplar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2042.092711922247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3488.3239700091872</c:v>
              </c:pt>
              <c:pt idx="6">
                <c:v>0</c:v>
              </c:pt>
              <c:pt idx="7">
                <c:v>0</c:v>
              </c:pt>
              <c:pt idx="8">
                <c:v>2881.6168806434666</c:v>
              </c:pt>
              <c:pt idx="9">
                <c:v>11702.191500014214</c:v>
              </c:pt>
              <c:pt idx="10">
                <c:v>0</c:v>
              </c:pt>
              <c:pt idx="11">
                <c:v>8298.5162250995854</c:v>
              </c:pt>
              <c:pt idx="12">
                <c:v>1793.3467410367639</c:v>
              </c:pt>
              <c:pt idx="13">
                <c:v>0</c:v>
              </c:pt>
              <c:pt idx="14">
                <c:v>3376.6641959705435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1051.8171468806788</c:v>
              </c:pt>
              <c:pt idx="21">
                <c:v>7947.749829202985</c:v>
              </c:pt>
              <c:pt idx="22">
                <c:v>0</c:v>
              </c:pt>
              <c:pt idx="23">
                <c:v>27.52988337003471</c:v>
              </c:pt>
              <c:pt idx="24">
                <c:v>0</c:v>
              </c:pt>
              <c:pt idx="25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6232064"/>
        <c:axId val="86267776"/>
        <c:axId val="0"/>
      </c:bar3DChart>
      <c:catAx>
        <c:axId val="862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267776"/>
        <c:crosses val="autoZero"/>
        <c:auto val="1"/>
        <c:lblAlgn val="ctr"/>
        <c:lblOffset val="100"/>
        <c:noMultiLvlLbl val="0"/>
      </c:catAx>
      <c:valAx>
        <c:axId val="862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232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95250</xdr:rowOff>
    </xdr:from>
    <xdr:to>
      <xdr:col>19</xdr:col>
      <xdr:colOff>66675</xdr:colOff>
      <xdr:row>26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jna\AppData\Local\Microsoft\Windows\Temporary%20Internet%20Files\Content.Outlook\ETXACNVT\metadata_sheets_EEA_bioE_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_metadata_sheets_EEA_bioE_Fig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ble 3.1"/>
      <sheetName val="Metadata Table 3.1"/>
      <sheetName val="Metadata Table 4.1"/>
      <sheetName val="Data Table 4.1"/>
      <sheetName val="Metadata Table 5.1"/>
      <sheetName val="Metadata Table 5.2"/>
      <sheetName val="metadata_sheets_EEA_bioE_tables"/>
    </sheetNames>
    <definedNames>
      <definedName name="AddToolbar" refersTo="#REF!"/>
      <definedName name="GoAssetChart" refersTo="#REF!"/>
      <definedName name="GoBack" refersTo="#REF!"/>
      <definedName name="GoBalanceSheet" refersTo="#REF!"/>
      <definedName name="GoCashFlow" refersTo="#REF!"/>
      <definedName name="GoData" refersTo="#REF!"/>
      <definedName name="GoIncomeCh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Metadata for Graph"/>
      <sheetName val="Macros"/>
      <sheetName val="ATW"/>
      <sheetName val="Lock"/>
      <sheetName val="TemplateInformation"/>
      <sheetName val="Metadata Fig 5.1"/>
      <sheetName val="Fig. 5.1"/>
      <sheetName val="Metadata Fig. 5.2"/>
      <sheetName val="Fig. 5.2."/>
      <sheetName val="Metadata Fig 5.3"/>
      <sheetName val="Fig. 5.3."/>
      <sheetName val="Metadata Fig 5.4"/>
      <sheetName val="Fig. 5.4."/>
      <sheetName val="Metadata Fig 5.5"/>
      <sheetName val="Fig. 5.5"/>
      <sheetName val="Sheet6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/>
  </sheetViews>
  <sheetFormatPr defaultRowHeight="12.75" x14ac:dyDescent="0.2"/>
  <cols>
    <col min="1" max="1" width="9.140625" style="2"/>
    <col min="2" max="3" width="12" style="2" bestFit="1" customWidth="1"/>
    <col min="4" max="4" width="17.5703125" style="2" bestFit="1" customWidth="1"/>
    <col min="5" max="6" width="12" style="2" bestFit="1" customWidth="1"/>
    <col min="7" max="16384" width="9.140625" style="2"/>
  </cols>
  <sheetData>
    <row r="1" spans="1:6" ht="15" x14ac:dyDescent="0.25">
      <c r="A1" s="1" t="s">
        <v>0</v>
      </c>
    </row>
    <row r="3" spans="1:6" x14ac:dyDescent="0.2">
      <c r="A3" s="3" t="s">
        <v>1</v>
      </c>
      <c r="B3" s="3" t="s">
        <v>2</v>
      </c>
      <c r="C3" s="3"/>
      <c r="D3" s="3"/>
      <c r="E3" s="3"/>
      <c r="F3" s="3"/>
    </row>
    <row r="4" spans="1:6" x14ac:dyDescent="0.2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2">
      <c r="A5" s="3" t="s">
        <v>9</v>
      </c>
      <c r="B5" s="4">
        <v>170878.22061843777</v>
      </c>
      <c r="C5" s="4">
        <v>0</v>
      </c>
      <c r="D5" s="4">
        <v>0</v>
      </c>
      <c r="E5" s="4">
        <v>1181718.4760856386</v>
      </c>
      <c r="F5" s="4">
        <v>0</v>
      </c>
    </row>
    <row r="6" spans="1:6" x14ac:dyDescent="0.2">
      <c r="A6" s="3" t="s">
        <v>10</v>
      </c>
      <c r="B6" s="4">
        <v>0</v>
      </c>
      <c r="C6" s="4">
        <v>0</v>
      </c>
      <c r="D6" s="4">
        <v>0</v>
      </c>
      <c r="E6" s="4">
        <v>325609.38474570168</v>
      </c>
      <c r="F6" s="4">
        <v>2042092.711922247</v>
      </c>
    </row>
    <row r="7" spans="1:6" x14ac:dyDescent="0.2">
      <c r="A7" s="3" t="s">
        <v>11</v>
      </c>
      <c r="B7" s="4">
        <v>0</v>
      </c>
      <c r="C7" s="4">
        <v>0</v>
      </c>
      <c r="D7" s="4">
        <v>0</v>
      </c>
      <c r="E7" s="4">
        <v>471099.48965857096</v>
      </c>
      <c r="F7" s="4">
        <v>0</v>
      </c>
    </row>
    <row r="8" spans="1:6" x14ac:dyDescent="0.2">
      <c r="A8" s="3" t="s">
        <v>12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x14ac:dyDescent="0.2">
      <c r="A9" s="3" t="s">
        <v>13</v>
      </c>
      <c r="B9" s="4">
        <v>103890.48020213946</v>
      </c>
      <c r="C9" s="4">
        <v>0</v>
      </c>
      <c r="D9" s="4">
        <v>0</v>
      </c>
      <c r="E9" s="4">
        <v>177570.07864721483</v>
      </c>
      <c r="F9" s="4">
        <v>0</v>
      </c>
    </row>
    <row r="10" spans="1:6" x14ac:dyDescent="0.2">
      <c r="A10" s="3" t="s">
        <v>14</v>
      </c>
      <c r="B10" s="4">
        <v>445839.31469837134</v>
      </c>
      <c r="C10" s="4">
        <v>0</v>
      </c>
      <c r="D10" s="4">
        <v>0</v>
      </c>
      <c r="E10" s="4">
        <v>3952938.0058189477</v>
      </c>
      <c r="F10" s="4">
        <v>3488323.9700091872</v>
      </c>
    </row>
    <row r="11" spans="1:6" x14ac:dyDescent="0.2">
      <c r="A11" s="3" t="s">
        <v>15</v>
      </c>
      <c r="B11" s="4">
        <v>0</v>
      </c>
      <c r="C11" s="4">
        <v>0</v>
      </c>
      <c r="D11" s="4">
        <v>521353.50176820596</v>
      </c>
      <c r="E11" s="4">
        <v>0</v>
      </c>
      <c r="F11" s="4">
        <v>0</v>
      </c>
    </row>
    <row r="12" spans="1:6" x14ac:dyDescent="0.2">
      <c r="A12" s="3" t="s">
        <v>16</v>
      </c>
      <c r="B12" s="4">
        <v>0</v>
      </c>
      <c r="C12" s="4">
        <v>0</v>
      </c>
      <c r="D12" s="4">
        <v>105176.67177385122</v>
      </c>
      <c r="E12" s="4">
        <v>66913.14245752852</v>
      </c>
      <c r="F12" s="4">
        <v>0</v>
      </c>
    </row>
    <row r="13" spans="1:6" x14ac:dyDescent="0.2">
      <c r="A13" s="3" t="s">
        <v>17</v>
      </c>
      <c r="B13" s="4">
        <v>0</v>
      </c>
      <c r="C13" s="4">
        <v>0</v>
      </c>
      <c r="D13" s="4">
        <v>0</v>
      </c>
      <c r="E13" s="4">
        <v>0</v>
      </c>
      <c r="F13" s="4">
        <v>2881616.8806434665</v>
      </c>
    </row>
    <row r="14" spans="1:6" x14ac:dyDescent="0.2">
      <c r="A14" s="3" t="s">
        <v>18</v>
      </c>
      <c r="B14" s="4">
        <v>0</v>
      </c>
      <c r="C14" s="4">
        <v>0</v>
      </c>
      <c r="D14" s="4">
        <v>0</v>
      </c>
      <c r="E14" s="4">
        <v>0</v>
      </c>
      <c r="F14" s="4">
        <v>11702191.500014214</v>
      </c>
    </row>
    <row r="15" spans="1:6" x14ac:dyDescent="0.2">
      <c r="A15" s="3" t="s">
        <v>19</v>
      </c>
      <c r="B15" s="4">
        <v>0</v>
      </c>
      <c r="C15" s="4">
        <v>0</v>
      </c>
      <c r="D15" s="4">
        <v>529135.14234683639</v>
      </c>
      <c r="E15" s="4">
        <v>0</v>
      </c>
      <c r="F15" s="4">
        <v>0</v>
      </c>
    </row>
    <row r="16" spans="1:6" x14ac:dyDescent="0.2">
      <c r="A16" s="3" t="s">
        <v>20</v>
      </c>
      <c r="B16" s="4">
        <v>0</v>
      </c>
      <c r="C16" s="4">
        <v>0</v>
      </c>
      <c r="D16" s="4">
        <v>0</v>
      </c>
      <c r="E16" s="4">
        <v>8959764.3472794518</v>
      </c>
      <c r="F16" s="4">
        <v>8298516.225099586</v>
      </c>
    </row>
    <row r="17" spans="1:7" x14ac:dyDescent="0.2">
      <c r="A17" s="3" t="s">
        <v>21</v>
      </c>
      <c r="B17" s="4">
        <v>829770.66500574502</v>
      </c>
      <c r="C17" s="4">
        <v>592301.07061558391</v>
      </c>
      <c r="D17" s="4">
        <v>0</v>
      </c>
      <c r="E17" s="4">
        <v>1438421.3800631487</v>
      </c>
      <c r="F17" s="4">
        <v>1793346.7410367639</v>
      </c>
    </row>
    <row r="18" spans="1:7" x14ac:dyDescent="0.2">
      <c r="A18" s="3" t="s">
        <v>22</v>
      </c>
      <c r="B18" s="4">
        <v>0</v>
      </c>
      <c r="C18" s="4">
        <v>0</v>
      </c>
      <c r="D18" s="4">
        <v>59949.15823397068</v>
      </c>
      <c r="E18" s="4">
        <v>0</v>
      </c>
      <c r="F18" s="4">
        <v>0</v>
      </c>
    </row>
    <row r="19" spans="1:7" x14ac:dyDescent="0.2">
      <c r="A19" s="3" t="s">
        <v>23</v>
      </c>
      <c r="B19" s="4">
        <v>170137.86982569093</v>
      </c>
      <c r="C19" s="4">
        <v>229137.6043787236</v>
      </c>
      <c r="D19" s="4">
        <v>0</v>
      </c>
      <c r="E19" s="4">
        <v>0</v>
      </c>
      <c r="F19" s="4">
        <v>3376664.1959705437</v>
      </c>
    </row>
    <row r="20" spans="1:7" x14ac:dyDescent="0.2">
      <c r="A20" s="3" t="s">
        <v>24</v>
      </c>
      <c r="B20" s="4">
        <v>0</v>
      </c>
      <c r="C20" s="4">
        <v>0</v>
      </c>
      <c r="D20" s="4">
        <v>1627297.9739623112</v>
      </c>
      <c r="E20" s="4">
        <v>327555.70516672084</v>
      </c>
      <c r="F20" s="4">
        <v>0</v>
      </c>
    </row>
    <row r="21" spans="1:7" x14ac:dyDescent="0.2">
      <c r="A21" s="3" t="s">
        <v>25</v>
      </c>
      <c r="B21" s="4">
        <v>0</v>
      </c>
      <c r="C21" s="4">
        <v>0</v>
      </c>
      <c r="D21" s="4">
        <v>1126105.4641845322</v>
      </c>
      <c r="E21" s="4">
        <v>172563.5919844626</v>
      </c>
      <c r="F21" s="4">
        <v>0</v>
      </c>
    </row>
    <row r="22" spans="1:7" x14ac:dyDescent="0.2">
      <c r="A22" s="3" t="s">
        <v>26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</row>
    <row r="23" spans="1:7" x14ac:dyDescent="0.2">
      <c r="A23" s="3" t="s">
        <v>27</v>
      </c>
      <c r="B23" s="4">
        <v>0</v>
      </c>
      <c r="C23" s="4">
        <v>0</v>
      </c>
      <c r="D23" s="4">
        <v>0</v>
      </c>
      <c r="E23" s="4">
        <v>78034.679625038509</v>
      </c>
      <c r="F23" s="4">
        <v>0</v>
      </c>
    </row>
    <row r="24" spans="1:7" x14ac:dyDescent="0.2">
      <c r="A24" s="3" t="s">
        <v>28</v>
      </c>
      <c r="B24" s="4">
        <v>0</v>
      </c>
      <c r="C24" s="4">
        <v>0</v>
      </c>
      <c r="D24" s="4">
        <v>3084828.6051328629</v>
      </c>
      <c r="E24" s="4">
        <v>451594.45840294246</v>
      </c>
      <c r="F24" s="4">
        <v>0</v>
      </c>
    </row>
    <row r="25" spans="1:7" x14ac:dyDescent="0.2">
      <c r="A25" s="3" t="s">
        <v>29</v>
      </c>
      <c r="B25" s="4">
        <v>0</v>
      </c>
      <c r="C25" s="4">
        <v>0</v>
      </c>
      <c r="D25" s="4">
        <v>0</v>
      </c>
      <c r="E25" s="4">
        <v>0</v>
      </c>
      <c r="F25" s="4">
        <v>1051817.1468806788</v>
      </c>
    </row>
    <row r="26" spans="1:7" x14ac:dyDescent="0.2">
      <c r="A26" s="3" t="s">
        <v>30</v>
      </c>
      <c r="B26" s="4">
        <v>0</v>
      </c>
      <c r="C26" s="4">
        <v>0</v>
      </c>
      <c r="D26" s="4">
        <v>0</v>
      </c>
      <c r="E26" s="4">
        <v>10396321.074293522</v>
      </c>
      <c r="F26" s="4">
        <v>7947749.8292029854</v>
      </c>
    </row>
    <row r="27" spans="1:7" x14ac:dyDescent="0.2">
      <c r="A27" s="3" t="s">
        <v>31</v>
      </c>
      <c r="B27" s="4">
        <v>0</v>
      </c>
      <c r="C27" s="4">
        <v>0</v>
      </c>
      <c r="D27" s="4">
        <v>399021.07165870216</v>
      </c>
      <c r="E27" s="4">
        <v>781926.31816138735</v>
      </c>
      <c r="F27" s="4">
        <v>0</v>
      </c>
    </row>
    <row r="28" spans="1:7" x14ac:dyDescent="0.2">
      <c r="A28" s="3" t="s">
        <v>32</v>
      </c>
      <c r="B28" s="4">
        <v>84054.873256854102</v>
      </c>
      <c r="C28" s="4">
        <v>0</v>
      </c>
      <c r="D28" s="4">
        <v>0</v>
      </c>
      <c r="E28" s="4">
        <v>0</v>
      </c>
      <c r="F28" s="4">
        <v>27529.88337003471</v>
      </c>
    </row>
    <row r="29" spans="1:7" x14ac:dyDescent="0.2">
      <c r="A29" s="3" t="s">
        <v>33</v>
      </c>
      <c r="B29" s="4">
        <v>118448.53987313657</v>
      </c>
      <c r="C29" s="4">
        <v>0</v>
      </c>
      <c r="D29" s="4">
        <v>0</v>
      </c>
      <c r="E29" s="4">
        <v>819475.83729088644</v>
      </c>
      <c r="F29" s="4">
        <v>0</v>
      </c>
    </row>
    <row r="30" spans="1:7" x14ac:dyDescent="0.2">
      <c r="A30" s="3" t="s">
        <v>34</v>
      </c>
      <c r="B30" s="4">
        <v>798795.92015632475</v>
      </c>
      <c r="C30" s="4">
        <v>106695.98853024459</v>
      </c>
      <c r="D30" s="4">
        <v>0</v>
      </c>
      <c r="E30" s="4">
        <v>3063367.3156588003</v>
      </c>
      <c r="F30" s="4">
        <v>0</v>
      </c>
    </row>
    <row r="31" spans="1:7" x14ac:dyDescent="0.2">
      <c r="A31" s="3" t="s">
        <v>35</v>
      </c>
      <c r="B31" s="4">
        <f>SUM(B5:B30)</f>
        <v>2721815.8836367</v>
      </c>
      <c r="C31" s="4">
        <f>SUM(C5:C30)</f>
        <v>928134.66352455213</v>
      </c>
      <c r="D31" s="4">
        <f>SUM(D5:D30)</f>
        <v>7452867.5890612733</v>
      </c>
      <c r="E31" s="4">
        <f>SUM(E5:E30)</f>
        <v>32664873.285339966</v>
      </c>
      <c r="F31" s="4">
        <f>SUM(F5:F30)</f>
        <v>42609849.084149711</v>
      </c>
      <c r="G31" s="5"/>
    </row>
    <row r="34" spans="1:6" x14ac:dyDescent="0.2">
      <c r="A34" s="3" t="s">
        <v>36</v>
      </c>
      <c r="B34" s="3" t="s">
        <v>2</v>
      </c>
      <c r="C34" s="3"/>
      <c r="D34" s="3"/>
      <c r="E34" s="3"/>
      <c r="F34" s="3"/>
    </row>
    <row r="35" spans="1:6" x14ac:dyDescent="0.2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2">
      <c r="A36" s="3" t="s">
        <v>9</v>
      </c>
      <c r="B36" s="6">
        <f>B5/1000</f>
        <v>170.87822061843778</v>
      </c>
      <c r="C36" s="6">
        <f>C5/1000</f>
        <v>0</v>
      </c>
      <c r="D36" s="6">
        <f>D5/1000</f>
        <v>0</v>
      </c>
      <c r="E36" s="6">
        <f>E5/1000</f>
        <v>1181.7184760856387</v>
      </c>
      <c r="F36" s="6">
        <f>F5/1000</f>
        <v>0</v>
      </c>
    </row>
    <row r="37" spans="1:6" x14ac:dyDescent="0.2">
      <c r="A37" s="3" t="s">
        <v>10</v>
      </c>
      <c r="B37" s="6">
        <f t="shared" ref="B37:F52" si="0">B6/1000</f>
        <v>0</v>
      </c>
      <c r="C37" s="6">
        <f t="shared" si="0"/>
        <v>0</v>
      </c>
      <c r="D37" s="6">
        <f t="shared" si="0"/>
        <v>0</v>
      </c>
      <c r="E37" s="6">
        <f t="shared" si="0"/>
        <v>325.60938474570168</v>
      </c>
      <c r="F37" s="6">
        <f t="shared" si="0"/>
        <v>2042.092711922247</v>
      </c>
    </row>
    <row r="38" spans="1:6" x14ac:dyDescent="0.2">
      <c r="A38" s="3" t="s">
        <v>11</v>
      </c>
      <c r="B38" s="6">
        <f t="shared" si="0"/>
        <v>0</v>
      </c>
      <c r="C38" s="6">
        <f t="shared" si="0"/>
        <v>0</v>
      </c>
      <c r="D38" s="6">
        <f t="shared" si="0"/>
        <v>0</v>
      </c>
      <c r="E38" s="6">
        <f t="shared" si="0"/>
        <v>471.09948965857097</v>
      </c>
      <c r="F38" s="6">
        <f t="shared" si="0"/>
        <v>0</v>
      </c>
    </row>
    <row r="39" spans="1:6" x14ac:dyDescent="0.2">
      <c r="A39" s="3" t="s">
        <v>12</v>
      </c>
      <c r="B39" s="6">
        <f t="shared" si="0"/>
        <v>0</v>
      </c>
      <c r="C39" s="6">
        <f t="shared" si="0"/>
        <v>0</v>
      </c>
      <c r="D39" s="6">
        <f t="shared" si="0"/>
        <v>0</v>
      </c>
      <c r="E39" s="6">
        <f t="shared" si="0"/>
        <v>0</v>
      </c>
      <c r="F39" s="6">
        <f t="shared" si="0"/>
        <v>0</v>
      </c>
    </row>
    <row r="40" spans="1:6" x14ac:dyDescent="0.2">
      <c r="A40" s="3" t="s">
        <v>13</v>
      </c>
      <c r="B40" s="6">
        <f t="shared" si="0"/>
        <v>103.89048020213946</v>
      </c>
      <c r="C40" s="6">
        <f t="shared" si="0"/>
        <v>0</v>
      </c>
      <c r="D40" s="6">
        <f t="shared" si="0"/>
        <v>0</v>
      </c>
      <c r="E40" s="6">
        <f t="shared" si="0"/>
        <v>177.57007864721484</v>
      </c>
      <c r="F40" s="6">
        <f t="shared" si="0"/>
        <v>0</v>
      </c>
    </row>
    <row r="41" spans="1:6" x14ac:dyDescent="0.2">
      <c r="A41" s="3" t="s">
        <v>14</v>
      </c>
      <c r="B41" s="6">
        <f t="shared" si="0"/>
        <v>445.83931469837131</v>
      </c>
      <c r="C41" s="6">
        <f t="shared" si="0"/>
        <v>0</v>
      </c>
      <c r="D41" s="6">
        <f t="shared" si="0"/>
        <v>0</v>
      </c>
      <c r="E41" s="6">
        <f t="shared" si="0"/>
        <v>3952.9380058189477</v>
      </c>
      <c r="F41" s="6">
        <f t="shared" si="0"/>
        <v>3488.3239700091872</v>
      </c>
    </row>
    <row r="42" spans="1:6" x14ac:dyDescent="0.2">
      <c r="A42" s="3" t="s">
        <v>15</v>
      </c>
      <c r="B42" s="6">
        <f t="shared" si="0"/>
        <v>0</v>
      </c>
      <c r="C42" s="6">
        <f t="shared" si="0"/>
        <v>0</v>
      </c>
      <c r="D42" s="6">
        <f t="shared" si="0"/>
        <v>521.353501768206</v>
      </c>
      <c r="E42" s="6">
        <f t="shared" si="0"/>
        <v>0</v>
      </c>
      <c r="F42" s="6">
        <f t="shared" si="0"/>
        <v>0</v>
      </c>
    </row>
    <row r="43" spans="1:6" x14ac:dyDescent="0.2">
      <c r="A43" s="3" t="s">
        <v>16</v>
      </c>
      <c r="B43" s="6">
        <f t="shared" si="0"/>
        <v>0</v>
      </c>
      <c r="C43" s="6">
        <f t="shared" si="0"/>
        <v>0</v>
      </c>
      <c r="D43" s="6">
        <f t="shared" si="0"/>
        <v>105.17667177385123</v>
      </c>
      <c r="E43" s="6">
        <f t="shared" si="0"/>
        <v>66.913142457528522</v>
      </c>
      <c r="F43" s="6">
        <f t="shared" si="0"/>
        <v>0</v>
      </c>
    </row>
    <row r="44" spans="1:6" x14ac:dyDescent="0.2">
      <c r="A44" s="3" t="s">
        <v>17</v>
      </c>
      <c r="B44" s="6">
        <f t="shared" si="0"/>
        <v>0</v>
      </c>
      <c r="C44" s="6">
        <f t="shared" si="0"/>
        <v>0</v>
      </c>
      <c r="D44" s="6">
        <f t="shared" si="0"/>
        <v>0</v>
      </c>
      <c r="E44" s="6">
        <f t="shared" si="0"/>
        <v>0</v>
      </c>
      <c r="F44" s="6">
        <f t="shared" si="0"/>
        <v>2881.6168806434666</v>
      </c>
    </row>
    <row r="45" spans="1:6" x14ac:dyDescent="0.2">
      <c r="A45" s="3" t="s">
        <v>18</v>
      </c>
      <c r="B45" s="6">
        <f t="shared" si="0"/>
        <v>0</v>
      </c>
      <c r="C45" s="6">
        <f t="shared" si="0"/>
        <v>0</v>
      </c>
      <c r="D45" s="6">
        <f t="shared" si="0"/>
        <v>0</v>
      </c>
      <c r="E45" s="6">
        <f t="shared" si="0"/>
        <v>0</v>
      </c>
      <c r="F45" s="6">
        <f t="shared" si="0"/>
        <v>11702.191500014214</v>
      </c>
    </row>
    <row r="46" spans="1:6" x14ac:dyDescent="0.2">
      <c r="A46" s="3" t="s">
        <v>19</v>
      </c>
      <c r="B46" s="6">
        <f t="shared" si="0"/>
        <v>0</v>
      </c>
      <c r="C46" s="6">
        <f t="shared" si="0"/>
        <v>0</v>
      </c>
      <c r="D46" s="6">
        <f t="shared" si="0"/>
        <v>529.13514234683635</v>
      </c>
      <c r="E46" s="6">
        <f t="shared" si="0"/>
        <v>0</v>
      </c>
      <c r="F46" s="6">
        <f t="shared" si="0"/>
        <v>0</v>
      </c>
    </row>
    <row r="47" spans="1:6" x14ac:dyDescent="0.2">
      <c r="A47" s="3" t="s">
        <v>20</v>
      </c>
      <c r="B47" s="6">
        <f t="shared" si="0"/>
        <v>0</v>
      </c>
      <c r="C47" s="6">
        <f t="shared" si="0"/>
        <v>0</v>
      </c>
      <c r="D47" s="6">
        <f t="shared" si="0"/>
        <v>0</v>
      </c>
      <c r="E47" s="6">
        <f t="shared" si="0"/>
        <v>8959.7643472794516</v>
      </c>
      <c r="F47" s="6">
        <f t="shared" si="0"/>
        <v>8298.5162250995854</v>
      </c>
    </row>
    <row r="48" spans="1:6" x14ac:dyDescent="0.2">
      <c r="A48" s="3" t="s">
        <v>21</v>
      </c>
      <c r="B48" s="6">
        <f t="shared" si="0"/>
        <v>829.77066500574506</v>
      </c>
      <c r="C48" s="6">
        <f t="shared" si="0"/>
        <v>592.30107061558397</v>
      </c>
      <c r="D48" s="6">
        <f t="shared" si="0"/>
        <v>0</v>
      </c>
      <c r="E48" s="6">
        <f t="shared" si="0"/>
        <v>1438.4213800631487</v>
      </c>
      <c r="F48" s="6">
        <f t="shared" si="0"/>
        <v>1793.3467410367639</v>
      </c>
    </row>
    <row r="49" spans="1:6" x14ac:dyDescent="0.2">
      <c r="A49" s="3" t="s">
        <v>22</v>
      </c>
      <c r="B49" s="6">
        <f t="shared" si="0"/>
        <v>0</v>
      </c>
      <c r="C49" s="6">
        <f t="shared" si="0"/>
        <v>0</v>
      </c>
      <c r="D49" s="6">
        <f t="shared" si="0"/>
        <v>59.949158233970678</v>
      </c>
      <c r="E49" s="6">
        <f t="shared" si="0"/>
        <v>0</v>
      </c>
      <c r="F49" s="6">
        <f t="shared" si="0"/>
        <v>0</v>
      </c>
    </row>
    <row r="50" spans="1:6" x14ac:dyDescent="0.2">
      <c r="A50" s="3" t="s">
        <v>23</v>
      </c>
      <c r="B50" s="6">
        <f t="shared" si="0"/>
        <v>170.13786982569093</v>
      </c>
      <c r="C50" s="6">
        <f t="shared" si="0"/>
        <v>229.13760437872361</v>
      </c>
      <c r="D50" s="6">
        <f t="shared" si="0"/>
        <v>0</v>
      </c>
      <c r="E50" s="6">
        <f t="shared" si="0"/>
        <v>0</v>
      </c>
      <c r="F50" s="6">
        <f t="shared" si="0"/>
        <v>3376.6641959705435</v>
      </c>
    </row>
    <row r="51" spans="1:6" x14ac:dyDescent="0.2">
      <c r="A51" s="3" t="s">
        <v>24</v>
      </c>
      <c r="B51" s="6">
        <f t="shared" si="0"/>
        <v>0</v>
      </c>
      <c r="C51" s="6">
        <f t="shared" si="0"/>
        <v>0</v>
      </c>
      <c r="D51" s="6">
        <f t="shared" si="0"/>
        <v>1627.2979739623111</v>
      </c>
      <c r="E51" s="6">
        <f t="shared" si="0"/>
        <v>327.55570516672083</v>
      </c>
      <c r="F51" s="6">
        <f t="shared" si="0"/>
        <v>0</v>
      </c>
    </row>
    <row r="52" spans="1:6" x14ac:dyDescent="0.2">
      <c r="A52" s="3" t="s">
        <v>25</v>
      </c>
      <c r="B52" s="6">
        <f t="shared" si="0"/>
        <v>0</v>
      </c>
      <c r="C52" s="6">
        <f t="shared" si="0"/>
        <v>0</v>
      </c>
      <c r="D52" s="6">
        <f t="shared" si="0"/>
        <v>1126.1054641845321</v>
      </c>
      <c r="E52" s="6">
        <f t="shared" si="0"/>
        <v>172.56359198446259</v>
      </c>
      <c r="F52" s="6">
        <f t="shared" si="0"/>
        <v>0</v>
      </c>
    </row>
    <row r="53" spans="1:6" x14ac:dyDescent="0.2">
      <c r="A53" s="3" t="s">
        <v>26</v>
      </c>
      <c r="B53" s="6">
        <f t="shared" ref="B53:F61" si="1">B22/1000</f>
        <v>0</v>
      </c>
      <c r="C53" s="6">
        <f t="shared" si="1"/>
        <v>0</v>
      </c>
      <c r="D53" s="6">
        <f t="shared" si="1"/>
        <v>0</v>
      </c>
      <c r="E53" s="6">
        <f t="shared" si="1"/>
        <v>0</v>
      </c>
      <c r="F53" s="6">
        <f t="shared" si="1"/>
        <v>0</v>
      </c>
    </row>
    <row r="54" spans="1:6" x14ac:dyDescent="0.2">
      <c r="A54" s="3" t="s">
        <v>27</v>
      </c>
      <c r="B54" s="6">
        <f t="shared" si="1"/>
        <v>0</v>
      </c>
      <c r="C54" s="6">
        <f t="shared" si="1"/>
        <v>0</v>
      </c>
      <c r="D54" s="6">
        <f t="shared" si="1"/>
        <v>0</v>
      </c>
      <c r="E54" s="6">
        <f t="shared" si="1"/>
        <v>78.034679625038507</v>
      </c>
      <c r="F54" s="6">
        <f t="shared" si="1"/>
        <v>0</v>
      </c>
    </row>
    <row r="55" spans="1:6" x14ac:dyDescent="0.2">
      <c r="A55" s="3" t="s">
        <v>28</v>
      </c>
      <c r="B55" s="6">
        <f t="shared" si="1"/>
        <v>0</v>
      </c>
      <c r="C55" s="6">
        <f t="shared" si="1"/>
        <v>0</v>
      </c>
      <c r="D55" s="6">
        <f t="shared" si="1"/>
        <v>3084.8286051328628</v>
      </c>
      <c r="E55" s="6">
        <f t="shared" si="1"/>
        <v>451.59445840294245</v>
      </c>
      <c r="F55" s="6">
        <f t="shared" si="1"/>
        <v>0</v>
      </c>
    </row>
    <row r="56" spans="1:6" x14ac:dyDescent="0.2">
      <c r="A56" s="3" t="s">
        <v>29</v>
      </c>
      <c r="B56" s="6">
        <f t="shared" si="1"/>
        <v>0</v>
      </c>
      <c r="C56" s="6">
        <f t="shared" si="1"/>
        <v>0</v>
      </c>
      <c r="D56" s="6">
        <f t="shared" si="1"/>
        <v>0</v>
      </c>
      <c r="E56" s="6">
        <f t="shared" si="1"/>
        <v>0</v>
      </c>
      <c r="F56" s="6">
        <f t="shared" si="1"/>
        <v>1051.8171468806788</v>
      </c>
    </row>
    <row r="57" spans="1:6" x14ac:dyDescent="0.2">
      <c r="A57" s="3" t="s">
        <v>30</v>
      </c>
      <c r="B57" s="6">
        <f t="shared" si="1"/>
        <v>0</v>
      </c>
      <c r="C57" s="6">
        <f t="shared" si="1"/>
        <v>0</v>
      </c>
      <c r="D57" s="6">
        <f t="shared" si="1"/>
        <v>0</v>
      </c>
      <c r="E57" s="6">
        <f t="shared" si="1"/>
        <v>10396.321074293523</v>
      </c>
      <c r="F57" s="6">
        <f t="shared" si="1"/>
        <v>7947.749829202985</v>
      </c>
    </row>
    <row r="58" spans="1:6" x14ac:dyDescent="0.2">
      <c r="A58" s="3" t="s">
        <v>31</v>
      </c>
      <c r="B58" s="6">
        <f t="shared" si="1"/>
        <v>0</v>
      </c>
      <c r="C58" s="6">
        <f t="shared" si="1"/>
        <v>0</v>
      </c>
      <c r="D58" s="6">
        <f t="shared" si="1"/>
        <v>399.02107165870217</v>
      </c>
      <c r="E58" s="6">
        <f t="shared" si="1"/>
        <v>781.92631816138737</v>
      </c>
      <c r="F58" s="6">
        <f t="shared" si="1"/>
        <v>0</v>
      </c>
    </row>
    <row r="59" spans="1:6" x14ac:dyDescent="0.2">
      <c r="A59" s="3" t="s">
        <v>32</v>
      </c>
      <c r="B59" s="6">
        <f t="shared" si="1"/>
        <v>84.054873256854108</v>
      </c>
      <c r="C59" s="6">
        <f t="shared" si="1"/>
        <v>0</v>
      </c>
      <c r="D59" s="6">
        <f t="shared" si="1"/>
        <v>0</v>
      </c>
      <c r="E59" s="6">
        <f t="shared" si="1"/>
        <v>0</v>
      </c>
      <c r="F59" s="6">
        <f t="shared" si="1"/>
        <v>27.52988337003471</v>
      </c>
    </row>
    <row r="60" spans="1:6" x14ac:dyDescent="0.2">
      <c r="A60" s="3" t="s">
        <v>33</v>
      </c>
      <c r="B60" s="6">
        <f t="shared" si="1"/>
        <v>118.44853987313657</v>
      </c>
      <c r="C60" s="6">
        <f t="shared" si="1"/>
        <v>0</v>
      </c>
      <c r="D60" s="6">
        <f t="shared" si="1"/>
        <v>0</v>
      </c>
      <c r="E60" s="6">
        <f t="shared" si="1"/>
        <v>819.47583729088649</v>
      </c>
      <c r="F60" s="6">
        <f t="shared" si="1"/>
        <v>0</v>
      </c>
    </row>
    <row r="61" spans="1:6" x14ac:dyDescent="0.2">
      <c r="A61" s="3" t="s">
        <v>34</v>
      </c>
      <c r="B61" s="6">
        <f t="shared" si="1"/>
        <v>798.79592015632477</v>
      </c>
      <c r="C61" s="6">
        <f t="shared" si="1"/>
        <v>106.69598853024459</v>
      </c>
      <c r="D61" s="6">
        <f t="shared" si="1"/>
        <v>0</v>
      </c>
      <c r="E61" s="6">
        <f t="shared" si="1"/>
        <v>3063.3673156588002</v>
      </c>
      <c r="F61" s="6">
        <f t="shared" si="1"/>
        <v>0</v>
      </c>
    </row>
    <row r="62" spans="1:6" x14ac:dyDescent="0.2">
      <c r="A62" s="3" t="s">
        <v>35</v>
      </c>
      <c r="B62" s="4"/>
      <c r="C62" s="4"/>
      <c r="D62" s="4"/>
      <c r="E62" s="4"/>
      <c r="F62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5.3.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David Simoens</cp:lastModifiedBy>
  <dcterms:created xsi:type="dcterms:W3CDTF">2013-08-16T08:24:41Z</dcterms:created>
  <dcterms:modified xsi:type="dcterms:W3CDTF">2013-08-16T08:26:30Z</dcterms:modified>
</cp:coreProperties>
</file>