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680" windowHeight="4470" activeTab="0"/>
  </bookViews>
  <sheets>
    <sheet name="Figure 3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<sst xmlns="http://schemas.openxmlformats.org/spreadsheetml/2006/main" count="26" uniqueCount="19">
  <si>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Direct</t>
  </si>
  <si>
    <t>Avoided</t>
  </si>
  <si>
    <t>Composting</t>
  </si>
  <si>
    <t>Home Composting</t>
  </si>
  <si>
    <t>Anaerobic Digestion</t>
  </si>
  <si>
    <t xml:space="preserve">Net </t>
  </si>
  <si>
    <t>kg CO2-eq/tonne</t>
  </si>
  <si>
    <t xml:space="preserve">Landfilling </t>
  </si>
  <si>
    <t>Incineration</t>
  </si>
  <si>
    <t>Landfilling (%)</t>
  </si>
  <si>
    <t>Incineration (%)</t>
  </si>
  <si>
    <t>Recycling (%)</t>
  </si>
  <si>
    <t>Composting (%)</t>
  </si>
  <si>
    <t>EU27 in 2008</t>
  </si>
  <si>
    <t>EU Average Disposal in 2008</t>
  </si>
  <si>
    <t xml:space="preserve">Figure 3: Net emissions (in kg CO2-eq) per treatment option for 1 tonne of kitchen and
garden waste (emissions cover only the waste management stage of the life cycle)
</t>
  </si>
  <si>
    <t>Derived data</t>
  </si>
  <si>
    <t>share of treatment option for kitchen and garden waste</t>
  </si>
  <si>
    <t>Unit: kg CO2-eq/tonne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</si>
</sst>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#,##0.00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0.00000"/>
    <numFmt numFmtId="189" formatCode="0.0000"/>
    <numFmt numFmtId="190" formatCode="0.0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0.0%"/>
    <numFmt numFmtId="196" formatCode="0.0000000"/>
    <numFmt numFmtId="197" formatCode="0.000000"/>
    <numFmt numFmtId="198" formatCode="0.0000%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sz val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.5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7"/>
          <c:w val="0.9617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3'!$A$4:$A$9</c:f>
              <c:strCache/>
            </c:strRef>
          </c:cat>
          <c:val>
            <c:numRef>
              <c:f>'Figure 3'!$D$4:$D$9</c:f>
              <c:numCache/>
            </c:numRef>
          </c:val>
        </c:ser>
        <c:axId val="64526302"/>
        <c:axId val="43865807"/>
      </c:barChart>
      <c:catAx>
        <c:axId val="6452630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865807"/>
        <c:crosses val="autoZero"/>
        <c:auto val="1"/>
        <c:lblOffset val="100"/>
        <c:tickLblSkip val="1"/>
        <c:noMultiLvlLbl val="0"/>
      </c:catAx>
      <c:valAx>
        <c:axId val="43865807"/>
        <c:scaling>
          <c:orientation val="minMax"/>
          <c:min val="-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 CO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-eq/tonne
</a:t>
                </a:r>
              </a:p>
            </c:rich>
          </c:tx>
          <c:layout>
            <c:manualLayout>
              <c:xMode val="factor"/>
              <c:yMode val="factor"/>
              <c:x val="0.08"/>
              <c:y val="0.1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26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7"/>
          <c:w val="0.946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'Derived data'!$A$5:$A$10</c:f>
              <c:strCache/>
            </c:strRef>
          </c:cat>
          <c:val>
            <c:numRef>
              <c:f>'Derived data'!$D$5:$D$10</c:f>
              <c:numCache/>
            </c:numRef>
          </c:val>
        </c:ser>
        <c:axId val="59247944"/>
        <c:axId val="63469449"/>
      </c:barChart>
      <c:catAx>
        <c:axId val="59247944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469449"/>
        <c:crosses val="autoZero"/>
        <c:auto val="1"/>
        <c:lblOffset val="100"/>
        <c:tickLblSkip val="1"/>
        <c:noMultiLvlLbl val="0"/>
      </c:catAx>
      <c:valAx>
        <c:axId val="63469449"/>
        <c:scaling>
          <c:orientation val="minMax"/>
          <c:min val="-4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47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19050</xdr:rowOff>
    </xdr:from>
    <xdr:to>
      <xdr:col>7</xdr:col>
      <xdr:colOff>295275</xdr:colOff>
      <xdr:row>29</xdr:row>
      <xdr:rowOff>0</xdr:rowOff>
    </xdr:to>
    <xdr:graphicFrame>
      <xdr:nvGraphicFramePr>
        <xdr:cNvPr id="1" name="Diagram 1"/>
        <xdr:cNvGraphicFramePr/>
      </xdr:nvGraphicFramePr>
      <xdr:xfrm>
        <a:off x="971550" y="2124075"/>
        <a:ext cx="49244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14</xdr:row>
      <xdr:rowOff>19050</xdr:rowOff>
    </xdr:from>
    <xdr:to>
      <xdr:col>7</xdr:col>
      <xdr:colOff>295275</xdr:colOff>
      <xdr:row>30</xdr:row>
      <xdr:rowOff>0</xdr:rowOff>
    </xdr:to>
    <xdr:graphicFrame>
      <xdr:nvGraphicFramePr>
        <xdr:cNvPr id="1" name="Diagram 1"/>
        <xdr:cNvGraphicFramePr/>
      </xdr:nvGraphicFramePr>
      <xdr:xfrm>
        <a:off x="971550" y="2447925"/>
        <a:ext cx="59626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29.140625" style="2" bestFit="1" customWidth="1"/>
    <col min="2" max="7" width="9.140625" style="1" customWidth="1"/>
    <col min="8" max="8" width="11.421875" style="1" bestFit="1" customWidth="1"/>
    <col min="9" max="9" width="12.28125" style="1" bestFit="1" customWidth="1"/>
    <col min="10" max="10" width="13.7109375" style="1" bestFit="1" customWidth="1"/>
    <col min="11" max="11" width="12.00390625" style="1" bestFit="1" customWidth="1"/>
    <col min="12" max="12" width="13.28125" style="1" bestFit="1" customWidth="1"/>
    <col min="13" max="16384" width="9.140625" style="1" customWidth="1"/>
  </cols>
  <sheetData>
    <row r="1" ht="12.75">
      <c r="A1" s="6" t="s">
        <v>15</v>
      </c>
    </row>
    <row r="3" ht="12.75">
      <c r="D3" s="2" t="s">
        <v>6</v>
      </c>
    </row>
    <row r="4" spans="1:12" ht="12.75">
      <c r="A4" s="2" t="s">
        <v>7</v>
      </c>
      <c r="B4" s="3"/>
      <c r="C4" s="3"/>
      <c r="D4" s="1">
        <v>1188.3</v>
      </c>
      <c r="I4" s="4"/>
      <c r="J4" s="4"/>
      <c r="K4" s="4"/>
      <c r="L4" s="4"/>
    </row>
    <row r="5" spans="1:4" ht="12.75">
      <c r="A5" s="2" t="s">
        <v>8</v>
      </c>
      <c r="B5" s="3"/>
      <c r="C5" s="3"/>
      <c r="D5" s="1">
        <v>-86.7</v>
      </c>
    </row>
    <row r="6" spans="1:4" ht="12.75">
      <c r="A6" s="2" t="s">
        <v>2</v>
      </c>
      <c r="B6" s="3"/>
      <c r="C6" s="3"/>
      <c r="D6" s="1">
        <v>32</v>
      </c>
    </row>
    <row r="7" spans="1:4" ht="12.75">
      <c r="A7" s="2" t="s">
        <v>3</v>
      </c>
      <c r="B7" s="3"/>
      <c r="C7" s="3"/>
      <c r="D7" s="1">
        <v>-88</v>
      </c>
    </row>
    <row r="8" spans="1:4" ht="12.75">
      <c r="A8" s="2" t="s">
        <v>4</v>
      </c>
      <c r="B8" s="3"/>
      <c r="C8" s="3"/>
      <c r="D8" s="1">
        <v>-45.80000000000001</v>
      </c>
    </row>
    <row r="9" spans="1:4" ht="12.75">
      <c r="A9" s="2" t="s">
        <v>14</v>
      </c>
      <c r="B9" s="3"/>
      <c r="C9" s="3"/>
      <c r="D9" s="1">
        <v>475.6992169349455</v>
      </c>
    </row>
    <row r="10" spans="2:4" ht="12.75">
      <c r="B10" s="3"/>
      <c r="C10" s="3"/>
      <c r="D10" s="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9.140625" style="2" bestFit="1" customWidth="1"/>
    <col min="2" max="2" width="13.140625" style="1" customWidth="1"/>
    <col min="3" max="3" width="12.7109375" style="1" customWidth="1"/>
    <col min="4" max="5" width="13.140625" style="1" customWidth="1"/>
    <col min="6" max="7" width="9.140625" style="1" customWidth="1"/>
    <col min="8" max="8" width="24.140625" style="1" customWidth="1"/>
    <col min="9" max="9" width="12.28125" style="1" bestFit="1" customWidth="1"/>
    <col min="10" max="10" width="13.7109375" style="1" bestFit="1" customWidth="1"/>
    <col min="11" max="11" width="12.00390625" style="1" bestFit="1" customWidth="1"/>
    <col min="12" max="12" width="13.28125" style="1" bestFit="1" customWidth="1"/>
    <col min="13" max="16384" width="9.140625" style="1" customWidth="1"/>
  </cols>
  <sheetData>
    <row r="1" ht="12.75">
      <c r="A1" s="6" t="s">
        <v>16</v>
      </c>
    </row>
    <row r="2" ht="12.75">
      <c r="A2" s="6" t="s">
        <v>15</v>
      </c>
    </row>
    <row r="4" spans="1:4" ht="12.75">
      <c r="A4" s="2" t="s">
        <v>18</v>
      </c>
      <c r="B4" s="1" t="s">
        <v>0</v>
      </c>
      <c r="C4" s="1" t="s">
        <v>1</v>
      </c>
      <c r="D4" s="1" t="s">
        <v>5</v>
      </c>
    </row>
    <row r="5" spans="1:4" ht="12.75">
      <c r="A5" s="2" t="s">
        <v>7</v>
      </c>
      <c r="B5" s="3">
        <v>1250</v>
      </c>
      <c r="C5" s="3">
        <v>-61.7</v>
      </c>
      <c r="D5" s="3">
        <f>B5+C5</f>
        <v>1188.3</v>
      </c>
    </row>
    <row r="6" spans="1:4" ht="12.75">
      <c r="A6" s="2" t="s">
        <v>8</v>
      </c>
      <c r="B6" s="3">
        <v>0</v>
      </c>
      <c r="C6" s="3">
        <v>-86.7</v>
      </c>
      <c r="D6" s="3">
        <f>B6+C6</f>
        <v>-86.7</v>
      </c>
    </row>
    <row r="7" spans="1:4" ht="12.75">
      <c r="A7" s="2" t="s">
        <v>2</v>
      </c>
      <c r="B7" s="3">
        <v>109</v>
      </c>
      <c r="C7" s="3">
        <v>-77</v>
      </c>
      <c r="D7" s="3">
        <f>B7+C7</f>
        <v>32</v>
      </c>
    </row>
    <row r="8" spans="1:4" ht="12.75">
      <c r="A8" s="2" t="s">
        <v>3</v>
      </c>
      <c r="B8" s="3">
        <v>0</v>
      </c>
      <c r="C8" s="3">
        <v>-88</v>
      </c>
      <c r="D8" s="3">
        <f>B8+C8</f>
        <v>-88</v>
      </c>
    </row>
    <row r="9" spans="1:4" ht="12.75">
      <c r="A9" s="2" t="s">
        <v>4</v>
      </c>
      <c r="B9" s="3">
        <v>138.2</v>
      </c>
      <c r="C9" s="3">
        <v>-184</v>
      </c>
      <c r="D9" s="3">
        <f>B9+C9</f>
        <v>-45.80000000000001</v>
      </c>
    </row>
    <row r="10" spans="1:4" ht="12.75">
      <c r="A10" s="2" t="s">
        <v>14</v>
      </c>
      <c r="B10" s="3"/>
      <c r="C10" s="3"/>
      <c r="D10" s="3">
        <f>B13*D5+C13*D6+D13*D7+E13*D7</f>
        <v>475.6992169349455</v>
      </c>
    </row>
    <row r="11" spans="2:4" ht="12.75">
      <c r="B11" s="3"/>
      <c r="C11" s="3"/>
      <c r="D11" s="3"/>
    </row>
    <row r="12" spans="1:5" ht="12.75">
      <c r="A12" s="2" t="s">
        <v>13</v>
      </c>
      <c r="B12" s="1" t="s">
        <v>9</v>
      </c>
      <c r="C12" s="1" t="s">
        <v>10</v>
      </c>
      <c r="D12" s="1" t="s">
        <v>11</v>
      </c>
      <c r="E12" s="1" t="s">
        <v>12</v>
      </c>
    </row>
    <row r="13" spans="1:5" ht="25.5">
      <c r="A13" s="5" t="s">
        <v>17</v>
      </c>
      <c r="B13" s="4">
        <v>0.4040476890912473</v>
      </c>
      <c r="C13" s="4">
        <v>0.1979875818135102</v>
      </c>
      <c r="D13" s="4">
        <v>0.22734957263062128</v>
      </c>
      <c r="E13" s="4">
        <v>0.1706151564646212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bakas</dc:creator>
  <cp:keywords/>
  <dc:description/>
  <cp:lastModifiedBy>Almut Reichel</cp:lastModifiedBy>
  <dcterms:created xsi:type="dcterms:W3CDTF">2010-08-30T12:12:31Z</dcterms:created>
  <dcterms:modified xsi:type="dcterms:W3CDTF">2011-05-09T14:19:42Z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-942218069</vt:i4>
  </property>
  <property fmtid="{D5CDD505-2E9C-101B-9397-08002B2CF9AE}" pid="3" name="_NewReviewCycle">
    <vt:lpwstr/>
  </property>
  <property fmtid="{D5CDD505-2E9C-101B-9397-08002B2CF9AE}" pid="4" name="_EmailSubject">
    <vt:lpwstr>As agreed</vt:lpwstr>
  </property>
  <property fmtid="{D5CDD505-2E9C-101B-9397-08002B2CF9AE}" pid="5" name="_AuthorEmail">
    <vt:lpwstr>Pia.Schmidt@eea.europa.eu</vt:lpwstr>
  </property>
  <property fmtid="{D5CDD505-2E9C-101B-9397-08002B2CF9AE}" pid="6" name="_AuthorEmailDisplayName">
    <vt:lpwstr>Pia Schmidt</vt:lpwstr>
  </property>
  <property fmtid="{D5CDD505-2E9C-101B-9397-08002B2CF9AE}" pid="7" name="_PreviousAdHocReviewCycleID">
    <vt:i4>91552907</vt:i4>
  </property>
</Properties>
</file>