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6860" windowHeight="10935" activeTab="0"/>
  </bookViews>
  <sheets>
    <sheet name="Graph" sheetId="1" r:id="rId1"/>
    <sheet name="Data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<sst xmlns="http://schemas.openxmlformats.org/spreadsheetml/2006/main" count="9" uniqueCount="9">
  <si>
    <t>UK lake TP data removed from trend analysis</t>
  </si>
  <si>
    <t>Nitrate-groundwater bodies (90)</t>
  </si>
  <si>
    <t>Nitrate-lakes (31)</t>
  </si>
  <si>
    <t>Nitrate-rivers (1243)</t>
  </si>
  <si>
    <t>Total phosphorus - lakes (107)</t>
  </si>
  <si>
    <t>Orthophosphate-rivers (967)</t>
  </si>
  <si>
    <t>CSI- 20</t>
  </si>
  <si>
    <t>Title:</t>
  </si>
  <si>
    <t>Nitrate and phosphorus concentrations in European freshwater bodies between 1992/1993 and 2002 (UP)</t>
  </si>
</sst>
</file>

<file path=xl/styles.xml><?xml version="1.0" encoding="utf-8"?>
<styleSheet xmlns="http://schemas.openxmlformats.org/spreadsheetml/2006/main">
  <numFmts count="12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7">
    <font>
      <sz val="10"/>
      <name val="Arial"/>
      <family val="0"/>
    </font>
    <font>
      <sz val="9"/>
      <name val="Arial"/>
      <family val="2"/>
    </font>
    <font>
      <sz val="11"/>
      <name val="Arial"/>
      <family val="2"/>
    </font>
    <font>
      <sz val="8"/>
      <name val="Arial"/>
      <family val="0"/>
    </font>
    <font>
      <sz val="12"/>
      <name val="Times New Roman"/>
      <family val="1"/>
    </font>
    <font>
      <b/>
      <sz val="11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75"/>
          <c:y val="0.01575"/>
          <c:w val="0.6245"/>
          <c:h val="0.9685"/>
        </c:manualLayout>
      </c:layout>
      <c:lineChart>
        <c:grouping val="standard"/>
        <c:varyColors val="0"/>
        <c:ser>
          <c:idx val="1"/>
          <c:order val="0"/>
          <c:tx>
            <c:strRef>
              <c:f>Data!$B$5</c:f>
              <c:strCache>
                <c:ptCount val="1"/>
                <c:pt idx="0">
                  <c:v>Nitrate-groundwater bodies (90)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Data!$A$6:$A$16</c:f>
              <c:numCache>
                <c:ptCount val="11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</c:numCache>
            </c:numRef>
          </c:cat>
          <c:val>
            <c:numRef>
              <c:f>Data!$B$6:$B$16</c:f>
              <c:numCache>
                <c:ptCount val="11"/>
                <c:pt idx="1">
                  <c:v>8.965</c:v>
                </c:pt>
                <c:pt idx="2">
                  <c:v>7.8</c:v>
                </c:pt>
                <c:pt idx="3">
                  <c:v>7.1615</c:v>
                </c:pt>
                <c:pt idx="4">
                  <c:v>7.555</c:v>
                </c:pt>
                <c:pt idx="5">
                  <c:v>9.471499999999999</c:v>
                </c:pt>
                <c:pt idx="6">
                  <c:v>7.7185</c:v>
                </c:pt>
                <c:pt idx="7">
                  <c:v>8.9545</c:v>
                </c:pt>
                <c:pt idx="8">
                  <c:v>8.8625</c:v>
                </c:pt>
                <c:pt idx="9">
                  <c:v>10.088000000000001</c:v>
                </c:pt>
                <c:pt idx="10">
                  <c:v>6.0245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Data!$C$5</c:f>
              <c:strCache>
                <c:ptCount val="1"/>
                <c:pt idx="0">
                  <c:v>Nitrate-lakes (31)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Data!$A$6:$A$16</c:f>
              <c:numCache>
                <c:ptCount val="11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</c:numCache>
            </c:numRef>
          </c:cat>
          <c:val>
            <c:numRef>
              <c:f>Data!$C$6:$C$16</c:f>
              <c:numCache>
                <c:ptCount val="11"/>
                <c:pt idx="0">
                  <c:v>1.1700285714285714</c:v>
                </c:pt>
                <c:pt idx="1">
                  <c:v>1.1997</c:v>
                </c:pt>
                <c:pt idx="2">
                  <c:v>1.1881857142857142</c:v>
                </c:pt>
                <c:pt idx="3">
                  <c:v>0.8657857142857144</c:v>
                </c:pt>
                <c:pt idx="4">
                  <c:v>1.1217571428571431</c:v>
                </c:pt>
                <c:pt idx="5">
                  <c:v>1.124857142857143</c:v>
                </c:pt>
                <c:pt idx="6">
                  <c:v>0.8347857142857144</c:v>
                </c:pt>
                <c:pt idx="7">
                  <c:v>1.0553285714285716</c:v>
                </c:pt>
                <c:pt idx="8">
                  <c:v>1.0827857142857142</c:v>
                </c:pt>
                <c:pt idx="9">
                  <c:v>1.0553285714285716</c:v>
                </c:pt>
                <c:pt idx="10">
                  <c:v>1.0035142857142858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Data!$D$5</c:f>
              <c:strCache>
                <c:ptCount val="1"/>
                <c:pt idx="0">
                  <c:v>Nitrate-rivers (1243)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Data!$A$6:$A$16</c:f>
              <c:numCache>
                <c:ptCount val="11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</c:numCache>
            </c:numRef>
          </c:cat>
          <c:val>
            <c:numRef>
              <c:f>Data!$D$6:$D$16</c:f>
              <c:numCache>
                <c:ptCount val="11"/>
                <c:pt idx="0">
                  <c:v>7.237365555837747</c:v>
                </c:pt>
                <c:pt idx="1">
                  <c:v>6.789003996400665</c:v>
                </c:pt>
                <c:pt idx="2">
                  <c:v>6.751286194684441</c:v>
                </c:pt>
                <c:pt idx="3">
                  <c:v>6.750449794595425</c:v>
                </c:pt>
                <c:pt idx="4">
                  <c:v>6.978863285510933</c:v>
                </c:pt>
                <c:pt idx="5">
                  <c:v>6.747089474877488</c:v>
                </c:pt>
                <c:pt idx="6">
                  <c:v>6.8738290643447035</c:v>
                </c:pt>
                <c:pt idx="7">
                  <c:v>6.506473077743704</c:v>
                </c:pt>
                <c:pt idx="8">
                  <c:v>6.481684799355663</c:v>
                </c:pt>
                <c:pt idx="9">
                  <c:v>6.411045167305562</c:v>
                </c:pt>
                <c:pt idx="10">
                  <c:v>6.237130973852186</c:v>
                </c:pt>
              </c:numCache>
            </c:numRef>
          </c:val>
          <c:smooth val="0"/>
        </c:ser>
        <c:marker val="1"/>
        <c:axId val="54092221"/>
        <c:axId val="17067942"/>
      </c:lineChart>
      <c:lineChart>
        <c:grouping val="standard"/>
        <c:varyColors val="0"/>
        <c:ser>
          <c:idx val="2"/>
          <c:order val="3"/>
          <c:tx>
            <c:strRef>
              <c:f>Data!$E$5</c:f>
              <c:strCache>
                <c:ptCount val="1"/>
                <c:pt idx="0">
                  <c:v>Total phosphorus - lakes (107)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Data!$A$6:$A$16</c:f>
              <c:numCache>
                <c:ptCount val="11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</c:numCache>
            </c:numRef>
          </c:cat>
          <c:val>
            <c:numRef>
              <c:f>Data!$E$6:$E$16</c:f>
              <c:numCache>
                <c:ptCount val="11"/>
                <c:pt idx="0">
                  <c:v>27</c:v>
                </c:pt>
                <c:pt idx="1">
                  <c:v>28</c:v>
                </c:pt>
                <c:pt idx="2">
                  <c:v>27</c:v>
                </c:pt>
                <c:pt idx="3">
                  <c:v>23.2</c:v>
                </c:pt>
                <c:pt idx="4">
                  <c:v>23</c:v>
                </c:pt>
                <c:pt idx="5">
                  <c:v>23</c:v>
                </c:pt>
                <c:pt idx="6">
                  <c:v>24</c:v>
                </c:pt>
                <c:pt idx="7">
                  <c:v>23</c:v>
                </c:pt>
                <c:pt idx="8">
                  <c:v>26</c:v>
                </c:pt>
                <c:pt idx="9">
                  <c:v>18</c:v>
                </c:pt>
                <c:pt idx="10">
                  <c:v>20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Data!$F$5</c:f>
              <c:strCache>
                <c:ptCount val="1"/>
                <c:pt idx="0">
                  <c:v>Orthophosphate-rivers (967)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Data!$A$6:$A$16</c:f>
              <c:numCache>
                <c:ptCount val="11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</c:numCache>
            </c:numRef>
          </c:cat>
          <c:val>
            <c:numRef>
              <c:f>Data!$F$6:$F$16</c:f>
              <c:numCache>
                <c:ptCount val="11"/>
                <c:pt idx="0">
                  <c:v>68.49202937731735</c:v>
                </c:pt>
                <c:pt idx="1">
                  <c:v>66.37734006240335</c:v>
                </c:pt>
                <c:pt idx="2">
                  <c:v>58.89071513392932</c:v>
                </c:pt>
                <c:pt idx="3">
                  <c:v>55.58437654934396</c:v>
                </c:pt>
                <c:pt idx="4">
                  <c:v>57.9044518513918</c:v>
                </c:pt>
                <c:pt idx="5">
                  <c:v>54.21883088158131</c:v>
                </c:pt>
                <c:pt idx="6">
                  <c:v>50.58349660021238</c:v>
                </c:pt>
                <c:pt idx="7">
                  <c:v>48.22284677040642</c:v>
                </c:pt>
                <c:pt idx="8">
                  <c:v>47.56272655707476</c:v>
                </c:pt>
                <c:pt idx="9">
                  <c:v>47.725353750147086</c:v>
                </c:pt>
                <c:pt idx="10">
                  <c:v>47.16542455788533</c:v>
                </c:pt>
              </c:numCache>
            </c:numRef>
          </c:val>
          <c:smooth val="0"/>
        </c:ser>
        <c:marker val="1"/>
        <c:axId val="19393751"/>
        <c:axId val="40326032"/>
      </c:lineChart>
      <c:catAx>
        <c:axId val="540922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17067942"/>
        <c:crosses val="autoZero"/>
        <c:auto val="0"/>
        <c:lblOffset val="100"/>
        <c:tickLblSkip val="1"/>
        <c:noMultiLvlLbl val="0"/>
      </c:catAx>
      <c:valAx>
        <c:axId val="170679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Nitrate (mg NO3/l)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54092221"/>
        <c:crossesAt val="1"/>
        <c:crossBetween val="between"/>
        <c:dispUnits/>
      </c:valAx>
      <c:catAx>
        <c:axId val="19393751"/>
        <c:scaling>
          <c:orientation val="minMax"/>
        </c:scaling>
        <c:axPos val="b"/>
        <c:delete val="1"/>
        <c:majorTickMark val="in"/>
        <c:minorTickMark val="none"/>
        <c:tickLblPos val="nextTo"/>
        <c:crossAx val="40326032"/>
        <c:crosses val="autoZero"/>
        <c:auto val="0"/>
        <c:lblOffset val="100"/>
        <c:tickLblSkip val="1"/>
        <c:noMultiLvlLbl val="0"/>
      </c:catAx>
      <c:valAx>
        <c:axId val="40326032"/>
        <c:scaling>
          <c:orientation val="minMax"/>
          <c:max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TP and orthophosphate (µg P/l)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19393751"/>
        <c:crosses val="max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675"/>
          <c:y val="0.28625"/>
          <c:w val="0.28625"/>
          <c:h val="0.363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13</xdr:col>
      <xdr:colOff>381000</xdr:colOff>
      <xdr:row>39</xdr:row>
      <xdr:rowOff>152400</xdr:rowOff>
    </xdr:to>
    <xdr:graphicFrame>
      <xdr:nvGraphicFramePr>
        <xdr:cNvPr id="1" name="Chart 1"/>
        <xdr:cNvGraphicFramePr/>
      </xdr:nvGraphicFramePr>
      <xdr:xfrm>
        <a:off x="0" y="323850"/>
        <a:ext cx="8305800" cy="614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ion\consultshare\DAM\GIStask_and_Traceability\Reports\Core_set_of_Indicators_CSI\CSI_18-24_Water\CSI_20\WEU1_Nutrients%20in%20freshwater-regions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uropean_summary"/>
      <sheetName val="Lakes_regions"/>
      <sheetName val="Phosphorus_regions"/>
      <sheetName val="Regional_all categoroi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P10" sqref="P10"/>
    </sheetView>
  </sheetViews>
  <sheetFormatPr defaultColWidth="9.140625" defaultRowHeight="12.75"/>
  <sheetData>
    <row r="1" ht="12.75">
      <c r="A1" s="4" t="str">
        <f>Data!$B$2</f>
        <v>Nitrate and phosphorus concentrations in European freshwater bodies between 1992/1993 and 2002 (UP)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">
      <selection activeCell="B2" sqref="B2"/>
    </sheetView>
  </sheetViews>
  <sheetFormatPr defaultColWidth="9.140625" defaultRowHeight="12.75"/>
  <cols>
    <col min="2" max="2" width="16.8515625" style="0" customWidth="1"/>
    <col min="3" max="3" width="14.28125" style="0" customWidth="1"/>
    <col min="4" max="4" width="12.7109375" style="0" customWidth="1"/>
    <col min="5" max="6" width="16.8515625" style="0" customWidth="1"/>
  </cols>
  <sheetData>
    <row r="1" ht="12.75">
      <c r="A1" t="s">
        <v>6</v>
      </c>
    </row>
    <row r="2" spans="1:2" ht="15">
      <c r="A2" t="s">
        <v>7</v>
      </c>
      <c r="B2" s="2" t="s">
        <v>8</v>
      </c>
    </row>
    <row r="3" ht="15.75">
      <c r="B3" s="1"/>
    </row>
    <row r="4" ht="12.75">
      <c r="E4" t="s">
        <v>0</v>
      </c>
    </row>
    <row r="5" spans="2:6" ht="38.25"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</row>
    <row r="6" spans="1:6" ht="12.75">
      <c r="A6">
        <v>1992</v>
      </c>
      <c r="C6">
        <v>1.1700285714285714</v>
      </c>
      <c r="D6">
        <v>7.237365555837747</v>
      </c>
      <c r="E6">
        <v>27</v>
      </c>
      <c r="F6">
        <v>68.49202937731735</v>
      </c>
    </row>
    <row r="7" spans="1:6" ht="12.75">
      <c r="A7">
        <v>1993</v>
      </c>
      <c r="B7">
        <v>8.965</v>
      </c>
      <c r="C7">
        <v>1.1997</v>
      </c>
      <c r="D7">
        <v>6.789003996400665</v>
      </c>
      <c r="E7">
        <v>28</v>
      </c>
      <c r="F7">
        <v>66.37734006240335</v>
      </c>
    </row>
    <row r="8" spans="1:6" ht="12.75">
      <c r="A8">
        <v>1994</v>
      </c>
      <c r="B8">
        <v>7.8</v>
      </c>
      <c r="C8">
        <v>1.1881857142857142</v>
      </c>
      <c r="D8">
        <v>6.751286194684441</v>
      </c>
      <c r="E8">
        <v>27</v>
      </c>
      <c r="F8">
        <v>58.89071513392932</v>
      </c>
    </row>
    <row r="9" spans="1:6" ht="12.75">
      <c r="A9">
        <v>1995</v>
      </c>
      <c r="B9">
        <v>7.1615</v>
      </c>
      <c r="C9">
        <v>0.8657857142857144</v>
      </c>
      <c r="D9">
        <v>6.750449794595425</v>
      </c>
      <c r="E9">
        <v>23.2</v>
      </c>
      <c r="F9">
        <v>55.58437654934396</v>
      </c>
    </row>
    <row r="10" spans="1:6" ht="12.75">
      <c r="A10">
        <v>1996</v>
      </c>
      <c r="B10">
        <v>7.555</v>
      </c>
      <c r="C10">
        <v>1.1217571428571431</v>
      </c>
      <c r="D10">
        <v>6.978863285510933</v>
      </c>
      <c r="E10">
        <v>23</v>
      </c>
      <c r="F10">
        <v>57.9044518513918</v>
      </c>
    </row>
    <row r="11" spans="1:6" ht="12.75">
      <c r="A11">
        <v>1997</v>
      </c>
      <c r="B11">
        <v>9.471499999999999</v>
      </c>
      <c r="C11">
        <v>1.124857142857143</v>
      </c>
      <c r="D11">
        <v>6.747089474877488</v>
      </c>
      <c r="E11">
        <v>23</v>
      </c>
      <c r="F11">
        <v>54.21883088158131</v>
      </c>
    </row>
    <row r="12" spans="1:6" ht="12.75">
      <c r="A12">
        <v>1998</v>
      </c>
      <c r="B12">
        <v>7.7185</v>
      </c>
      <c r="C12">
        <v>0.8347857142857144</v>
      </c>
      <c r="D12">
        <v>6.8738290643447035</v>
      </c>
      <c r="E12">
        <v>24</v>
      </c>
      <c r="F12">
        <v>50.58349660021238</v>
      </c>
    </row>
    <row r="13" spans="1:6" ht="12.75">
      <c r="A13">
        <v>1999</v>
      </c>
      <c r="B13">
        <v>8.9545</v>
      </c>
      <c r="C13">
        <v>1.0553285714285716</v>
      </c>
      <c r="D13">
        <v>6.506473077743704</v>
      </c>
      <c r="E13">
        <v>23</v>
      </c>
      <c r="F13">
        <v>48.22284677040642</v>
      </c>
    </row>
    <row r="14" spans="1:6" ht="12.75">
      <c r="A14">
        <v>2000</v>
      </c>
      <c r="B14">
        <v>8.8625</v>
      </c>
      <c r="C14">
        <v>1.0827857142857142</v>
      </c>
      <c r="D14">
        <v>6.481684799355663</v>
      </c>
      <c r="E14">
        <v>26</v>
      </c>
      <c r="F14">
        <v>47.56272655707476</v>
      </c>
    </row>
    <row r="15" spans="1:6" ht="12.75">
      <c r="A15">
        <v>2001</v>
      </c>
      <c r="B15">
        <v>10.088000000000001</v>
      </c>
      <c r="C15">
        <v>1.0553285714285716</v>
      </c>
      <c r="D15">
        <v>6.411045167305562</v>
      </c>
      <c r="E15">
        <v>18</v>
      </c>
      <c r="F15">
        <v>47.725353750147086</v>
      </c>
    </row>
    <row r="16" spans="1:6" ht="12.75">
      <c r="A16">
        <v>2002</v>
      </c>
      <c r="B16">
        <v>6.0245</v>
      </c>
      <c r="C16">
        <v>1.0035142857142858</v>
      </c>
      <c r="D16">
        <v>6.237130973852186</v>
      </c>
      <c r="E16">
        <v>20</v>
      </c>
      <c r="F16">
        <v>47.16542455788533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Iversen</dc:creator>
  <cp:keywords/>
  <dc:description/>
  <cp:lastModifiedBy>Iversen</cp:lastModifiedBy>
  <dcterms:created xsi:type="dcterms:W3CDTF">2005-02-28T10:22:36Z</dcterms:created>
  <dcterms:modified xsi:type="dcterms:W3CDTF">2005-02-28T10:48:33Z</dcterms:modified>
  <cp:category/>
  <cp:version/>
  <cp:contentType/>
  <cp:contentStatus/>
</cp:coreProperties>
</file>