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<sst xmlns="http://schemas.openxmlformats.org/spreadsheetml/2006/main" count="65" uniqueCount="20">
  <si>
    <t>Bulgaria (50)</t>
  </si>
  <si>
    <t>Estonia (43)</t>
  </si>
  <si>
    <t>Hungary (88)</t>
  </si>
  <si>
    <t>Lithuania (56)</t>
  </si>
  <si>
    <t>Latvia (54)</t>
  </si>
  <si>
    <t>Poland (93)</t>
  </si>
  <si>
    <t>Slovenia (21)</t>
  </si>
  <si>
    <t>Slovakia (41)</t>
  </si>
  <si>
    <t>Germany (105)</t>
  </si>
  <si>
    <t>Denmark (32)</t>
  </si>
  <si>
    <t>France (188)</t>
  </si>
  <si>
    <t>UK (60)</t>
  </si>
  <si>
    <t>Sweden (79)</t>
  </si>
  <si>
    <t>Finland (59)</t>
  </si>
  <si>
    <t>as N/l</t>
  </si>
  <si>
    <t>as NO3/l</t>
  </si>
  <si>
    <t>Conversion factor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</si>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</sst>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9"/>
      <name val="Arial"/>
      <family val="2"/>
    </font>
    <font>
      <vertAlign val="subscript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Sheet1!$H$35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Sheet1!$H$36:$H$49</c:f>
              <c:numCache>
                <c:ptCount val="14"/>
                <c:pt idx="0">
                  <c:v>25.671346553503486</c:v>
                </c:pt>
                <c:pt idx="1">
                  <c:v>21.83002049572906</c:v>
                </c:pt>
                <c:pt idx="2">
                  <c:v>17.253803301856834</c:v>
                </c:pt>
                <c:pt idx="3">
                  <c:v>10.98016649612013</c:v>
                </c:pt>
                <c:pt idx="4">
                  <c:v>8.719079980311193</c:v>
                </c:pt>
                <c:pt idx="5">
                  <c:v>7.948168422109028</c:v>
                </c:pt>
                <c:pt idx="6">
                  <c:v>7.876865259860592</c:v>
                </c:pt>
                <c:pt idx="7">
                  <c:v>6.845655887779272</c:v>
                </c:pt>
                <c:pt idx="8">
                  <c:v>6.180359744390344</c:v>
                </c:pt>
                <c:pt idx="9">
                  <c:v>5.974826812696206</c:v>
                </c:pt>
                <c:pt idx="10">
                  <c:v>4.478403561268778</c:v>
                </c:pt>
                <c:pt idx="11">
                  <c:v>1.4263947235750005</c:v>
                </c:pt>
                <c:pt idx="12">
                  <c:v>1.073191844314083</c:v>
                </c:pt>
                <c:pt idx="13">
                  <c:v>0.5388508615820974</c:v>
                </c:pt>
              </c:numCache>
            </c:numRef>
          </c:val>
        </c:ser>
        <c:ser>
          <c:idx val="1"/>
          <c:order val="1"/>
          <c:tx>
            <c:strRef>
              <c:f>Sheet1!$I$35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Sheet1!$I$36:$I$49</c:f>
              <c:numCache>
                <c:ptCount val="14"/>
                <c:pt idx="0">
                  <c:v>18.299578812409422</c:v>
                </c:pt>
                <c:pt idx="1">
                  <c:v>22.865328290891547</c:v>
                </c:pt>
                <c:pt idx="2">
                  <c:v>16.622651273447797</c:v>
                </c:pt>
                <c:pt idx="3">
                  <c:v>7.030829704976679</c:v>
                </c:pt>
                <c:pt idx="4">
                  <c:v>9.727764522840307</c:v>
                </c:pt>
                <c:pt idx="5">
                  <c:v>7.664456502668224</c:v>
                </c:pt>
                <c:pt idx="6">
                  <c:v>8.814105491732938</c:v>
                </c:pt>
                <c:pt idx="7">
                  <c:v>7.653570922434703</c:v>
                </c:pt>
                <c:pt idx="8">
                  <c:v>5.497434258555978</c:v>
                </c:pt>
                <c:pt idx="9">
                  <c:v>5.464720899389785</c:v>
                </c:pt>
                <c:pt idx="10">
                  <c:v>4.7681235884040625</c:v>
                </c:pt>
                <c:pt idx="11">
                  <c:v>1.3764775503072713</c:v>
                </c:pt>
                <c:pt idx="12">
                  <c:v>1.0144031813225869</c:v>
                </c:pt>
                <c:pt idx="13">
                  <c:v>0.611447530159068</c:v>
                </c:pt>
              </c:numCache>
            </c:numRef>
          </c:val>
        </c:ser>
        <c:ser>
          <c:idx val="2"/>
          <c:order val="2"/>
          <c:tx>
            <c:strRef>
              <c:f>Sheet1!$J$35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Sheet1!$G$36:$G$49</c:f>
              <c:strCache>
                <c:ptCount val="14"/>
                <c:pt idx="0">
                  <c:v>Denmark (32)</c:v>
                </c:pt>
                <c:pt idx="1">
                  <c:v>UK (60)</c:v>
                </c:pt>
                <c:pt idx="2">
                  <c:v>Germany (105)</c:v>
                </c:pt>
                <c:pt idx="3">
                  <c:v>Bulgaria (50)</c:v>
                </c:pt>
                <c:pt idx="4">
                  <c:v>Hungary (88)</c:v>
                </c:pt>
                <c:pt idx="5">
                  <c:v>France (188)</c:v>
                </c:pt>
                <c:pt idx="6">
                  <c:v>Slovakia (41)</c:v>
                </c:pt>
                <c:pt idx="7">
                  <c:v>Poland (93)</c:v>
                </c:pt>
                <c:pt idx="8">
                  <c:v>Latvia (54)</c:v>
                </c:pt>
                <c:pt idx="9">
                  <c:v>Lithuania (56)</c:v>
                </c:pt>
                <c:pt idx="10">
                  <c:v>Slovenia (21)</c:v>
                </c:pt>
                <c:pt idx="11">
                  <c:v>Sweden (79)</c:v>
                </c:pt>
                <c:pt idx="12">
                  <c:v>Estonia (43)</c:v>
                </c:pt>
                <c:pt idx="13">
                  <c:v>Finland (59)</c:v>
                </c:pt>
              </c:strCache>
            </c:strRef>
          </c:cat>
          <c:val>
            <c:numRef>
              <c:f>Sheet1!$J$36:$J$49</c:f>
              <c:numCache>
                <c:ptCount val="14"/>
                <c:pt idx="0">
                  <c:v>19.107304805082546</c:v>
                </c:pt>
                <c:pt idx="1">
                  <c:v>22.43702704687077</c:v>
                </c:pt>
                <c:pt idx="2">
                  <c:v>15.361389263816093</c:v>
                </c:pt>
                <c:pt idx="3">
                  <c:v>7.053655544490245</c:v>
                </c:pt>
                <c:pt idx="4">
                  <c:v>9.45359753144431</c:v>
                </c:pt>
                <c:pt idx="5">
                  <c:v>8.098871829484736</c:v>
                </c:pt>
                <c:pt idx="6">
                  <c:v>7.993784085091776</c:v>
                </c:pt>
                <c:pt idx="7">
                  <c:v>8.174021857833765</c:v>
                </c:pt>
                <c:pt idx="8">
                  <c:v>4.008315338986261</c:v>
                </c:pt>
                <c:pt idx="9">
                  <c:v>6.662840807174166</c:v>
                </c:pt>
                <c:pt idx="10">
                  <c:v>4.97621771754237</c:v>
                </c:pt>
                <c:pt idx="11">
                  <c:v>1.3007587087983825</c:v>
                </c:pt>
                <c:pt idx="12">
                  <c:v>1.050639515147835</c:v>
                </c:pt>
                <c:pt idx="13">
                  <c:v>0.6480005108599559</c:v>
                </c:pt>
              </c:numCache>
            </c:numRef>
          </c:val>
        </c:ser>
        <c:axId val="24902433"/>
        <c:axId val="22795306"/>
      </c:barChart>
      <c:catAx>
        <c:axId val="2490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95306"/>
        <c:crosses val="autoZero"/>
        <c:auto val="1"/>
        <c:lblOffset val="100"/>
        <c:noMultiLvlLbl val="0"/>
      </c:catAx>
      <c:valAx>
        <c:axId val="2279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mg NO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02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809625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43">
      <selection activeCell="M52" sqref="M52"/>
    </sheetView>
  </sheetViews>
  <sheetFormatPr defaultColWidth="9.140625" defaultRowHeight="12.75"/>
  <cols>
    <col min="1" max="1" width="12.140625" style="0" bestFit="1" customWidth="1"/>
  </cols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0</v>
      </c>
      <c r="D2">
        <v>3.4218399192254605</v>
      </c>
      <c r="E2">
        <v>1.5369449499900818</v>
      </c>
      <c r="F2">
        <v>1.195884037179266</v>
      </c>
      <c r="G2">
        <v>1.4800049957282397</v>
      </c>
      <c r="H2">
        <v>1.8249159290986776</v>
      </c>
      <c r="I2">
        <v>1.8496218682953325</v>
      </c>
      <c r="J2">
        <v>1.6882149076417379</v>
      </c>
      <c r="K2">
        <v>1.5015320148245528</v>
      </c>
      <c r="L2">
        <v>1.588535865736778</v>
      </c>
      <c r="M2" t="s">
        <v>14</v>
      </c>
    </row>
    <row r="3" spans="1:12" ht="12.75">
      <c r="A3" t="s">
        <v>1</v>
      </c>
      <c r="D3">
        <v>0.24648920433359076</v>
      </c>
      <c r="E3">
        <v>0.23817808019535</v>
      </c>
      <c r="F3">
        <v>0.20676991041088363</v>
      </c>
      <c r="G3">
        <v>0.20910043039210247</v>
      </c>
      <c r="H3">
        <v>0.24078050589089608</v>
      </c>
      <c r="I3">
        <v>0.25958428482329293</v>
      </c>
      <c r="J3">
        <v>0.2612553345129238</v>
      </c>
      <c r="K3">
        <v>0.21714507336711386</v>
      </c>
      <c r="L3">
        <v>0.23332313463946336</v>
      </c>
    </row>
    <row r="4" spans="1:12" ht="12.75">
      <c r="A4" t="s">
        <v>2</v>
      </c>
      <c r="D4">
        <v>2.058364707063759</v>
      </c>
      <c r="E4">
        <v>1.8792843163025863</v>
      </c>
      <c r="F4">
        <v>2.0786463435000133</v>
      </c>
      <c r="G4">
        <v>2.2313806266189102</v>
      </c>
      <c r="H4">
        <v>2.4155154584244545</v>
      </c>
      <c r="I4">
        <v>2.060825527570446</v>
      </c>
      <c r="J4">
        <v>2.0696733175379287</v>
      </c>
      <c r="K4">
        <v>2.1712730781261484</v>
      </c>
      <c r="L4">
        <v>2.163103544991744</v>
      </c>
    </row>
    <row r="5" spans="1:12" ht="12.75">
      <c r="A5" t="s">
        <v>3</v>
      </c>
      <c r="D5">
        <v>1.4497105134789188</v>
      </c>
      <c r="E5">
        <v>1.2485983696742065</v>
      </c>
      <c r="F5">
        <v>1.2472858669874585</v>
      </c>
      <c r="G5">
        <v>1.276817427249652</v>
      </c>
      <c r="H5">
        <v>0.9815009390494872</v>
      </c>
      <c r="I5">
        <v>1.4302727080977236</v>
      </c>
      <c r="J5">
        <v>1.777491519442222</v>
      </c>
      <c r="K5">
        <v>1.3212831133449847</v>
      </c>
      <c r="L5">
        <v>1.4147626882017434</v>
      </c>
    </row>
    <row r="6" spans="1:12" ht="12.75">
      <c r="A6" t="s">
        <v>4</v>
      </c>
      <c r="D6">
        <v>1.3797521562478843</v>
      </c>
      <c r="E6">
        <v>1.4113780508961422</v>
      </c>
      <c r="F6">
        <v>1.144357751307441</v>
      </c>
      <c r="G6">
        <v>1.2304777085813083</v>
      </c>
      <c r="H6">
        <v>1.3801893858375185</v>
      </c>
      <c r="I6">
        <v>1.2103996458726796</v>
      </c>
      <c r="J6">
        <v>0.9159029582267588</v>
      </c>
      <c r="K6">
        <v>0.7683955764488093</v>
      </c>
      <c r="L6">
        <v>1.0310118562506085</v>
      </c>
    </row>
    <row r="7" spans="1:12" ht="12.75">
      <c r="A7" t="s">
        <v>5</v>
      </c>
      <c r="D7">
        <v>1.533040773916552</v>
      </c>
      <c r="E7">
        <v>1.5585457560482805</v>
      </c>
      <c r="F7">
        <v>1.7409765617686608</v>
      </c>
      <c r="G7">
        <v>1.8041040608211165</v>
      </c>
      <c r="H7">
        <v>1.7518024984514293</v>
      </c>
      <c r="I7">
        <v>1.6160196476094928</v>
      </c>
      <c r="J7">
        <v>2.0084637829949648</v>
      </c>
      <c r="K7">
        <v>1.7810886852986307</v>
      </c>
      <c r="L7">
        <v>1.7476881450776645</v>
      </c>
    </row>
    <row r="8" spans="1:12" ht="12.75">
      <c r="A8" t="s">
        <v>6</v>
      </c>
      <c r="D8">
        <v>1.0855051199942967</v>
      </c>
      <c r="E8">
        <v>0.9369997141270869</v>
      </c>
      <c r="F8">
        <v>1.0419535162032512</v>
      </c>
      <c r="G8">
        <v>1.1165897701724727</v>
      </c>
      <c r="H8">
        <v>1.1188605400603315</v>
      </c>
      <c r="I8">
        <v>1.0292884469611623</v>
      </c>
      <c r="J8">
        <v>1.120437267205988</v>
      </c>
      <c r="K8">
        <v>1.1530981550718473</v>
      </c>
      <c r="L8">
        <v>1.0974507734766734</v>
      </c>
    </row>
    <row r="9" spans="1:12" ht="12.75">
      <c r="A9" t="s">
        <v>7</v>
      </c>
      <c r="D9">
        <v>1.992658807929212</v>
      </c>
      <c r="E9">
        <v>1.564635180394926</v>
      </c>
      <c r="F9">
        <v>2.0266379414992546</v>
      </c>
      <c r="G9">
        <v>2.0253194959926053</v>
      </c>
      <c r="H9">
        <v>2.064108486586072</v>
      </c>
      <c r="I9">
        <v>1.8450616168421414</v>
      </c>
      <c r="J9">
        <v>1.766929396367681</v>
      </c>
      <c r="K9">
        <v>1.9191049487274205</v>
      </c>
      <c r="L9">
        <v>1.7291097125477142</v>
      </c>
    </row>
    <row r="10" spans="1:12" ht="12.75">
      <c r="A10" t="s">
        <v>8</v>
      </c>
      <c r="B10">
        <v>3.8025684277191814</v>
      </c>
      <c r="C10">
        <v>3.833691630010206</v>
      </c>
      <c r="D10">
        <v>3.930665636632359</v>
      </c>
      <c r="E10">
        <v>4.017154707315394</v>
      </c>
      <c r="F10">
        <v>4.1664317594601465</v>
      </c>
      <c r="G10">
        <v>3.817425398854396</v>
      </c>
      <c r="H10">
        <v>3.607082268352081</v>
      </c>
      <c r="I10">
        <v>3.4230681751571925</v>
      </c>
      <c r="J10">
        <v>3.6978938395377043</v>
      </c>
      <c r="K10">
        <v>3.4517241833523373</v>
      </c>
      <c r="L10">
        <v>3.256484381630537</v>
      </c>
    </row>
    <row r="11" spans="1:12" ht="12.75">
      <c r="A11" t="s">
        <v>9</v>
      </c>
      <c r="B11">
        <v>6.173848101552355</v>
      </c>
      <c r="C11">
        <v>5.440214668114238</v>
      </c>
      <c r="D11">
        <v>6.132367671122457</v>
      </c>
      <c r="E11">
        <v>5.4405922526979715</v>
      </c>
      <c r="F11">
        <v>4.781190572701567</v>
      </c>
      <c r="G11">
        <v>4.050519862912402</v>
      </c>
      <c r="H11">
        <v>3.772014701636369</v>
      </c>
      <c r="I11">
        <v>3.924926693313011</v>
      </c>
      <c r="J11">
        <v>5.036268552092205</v>
      </c>
      <c r="K11">
        <v>4.167640431430904</v>
      </c>
      <c r="L11">
        <v>3.739749110242487</v>
      </c>
    </row>
    <row r="12" spans="1:12" ht="12.75">
      <c r="A12" t="s">
        <v>10</v>
      </c>
      <c r="B12">
        <v>1.5982769623838304</v>
      </c>
      <c r="C12">
        <v>1.7672318303664014</v>
      </c>
      <c r="D12">
        <v>1.9319325891328967</v>
      </c>
      <c r="E12">
        <v>1.881549450989542</v>
      </c>
      <c r="F12">
        <v>1.7821551509811995</v>
      </c>
      <c r="G12">
        <v>1.6417588201747666</v>
      </c>
      <c r="H12">
        <v>1.774191071577022</v>
      </c>
      <c r="I12">
        <v>1.7246298629028263</v>
      </c>
      <c r="J12">
        <v>1.7628107288418207</v>
      </c>
      <c r="K12">
        <v>1.8114293874820335</v>
      </c>
      <c r="L12">
        <v>1.9120924133270958</v>
      </c>
    </row>
    <row r="13" spans="1:12" ht="12.75">
      <c r="A13" t="s">
        <v>11</v>
      </c>
      <c r="B13">
        <v>4.693870117846336</v>
      </c>
      <c r="C13">
        <v>5.004826074450888</v>
      </c>
      <c r="D13">
        <v>5.107320963615187</v>
      </c>
      <c r="E13">
        <v>4.911420711197706</v>
      </c>
      <c r="F13">
        <v>4.735470482397788</v>
      </c>
      <c r="G13">
        <v>4.722954016581724</v>
      </c>
      <c r="H13">
        <v>5.865113507298802</v>
      </c>
      <c r="I13">
        <v>5.32901657904308</v>
      </c>
      <c r="J13">
        <v>5.444241488856408</v>
      </c>
      <c r="K13">
        <v>5.004160181392008</v>
      </c>
      <c r="L13">
        <v>4.750874716341463</v>
      </c>
    </row>
    <row r="14" spans="1:12" ht="12.75">
      <c r="A14" t="s">
        <v>12</v>
      </c>
      <c r="B14">
        <v>0.31906784040756</v>
      </c>
      <c r="C14">
        <v>0.33185615002874674</v>
      </c>
      <c r="D14">
        <v>0.3361769146241281</v>
      </c>
      <c r="E14">
        <v>0.3012556194589206</v>
      </c>
      <c r="F14">
        <v>0.3004854970773989</v>
      </c>
      <c r="G14">
        <v>0.31932539837434015</v>
      </c>
      <c r="H14">
        <v>0.34034801751652943</v>
      </c>
      <c r="I14">
        <v>0.2831111324705572</v>
      </c>
      <c r="J14">
        <v>0.29737964351203255</v>
      </c>
      <c r="K14">
        <v>0.2899430891632318</v>
      </c>
      <c r="L14">
        <v>0.2938363926397689</v>
      </c>
    </row>
    <row r="15" spans="1:12" ht="12.75">
      <c r="A15" t="s">
        <v>13</v>
      </c>
      <c r="B15">
        <v>0.10242402210224204</v>
      </c>
      <c r="C15">
        <v>0.13838684011622887</v>
      </c>
      <c r="D15">
        <v>0.12261917697509288</v>
      </c>
      <c r="E15">
        <v>0.12327396481607254</v>
      </c>
      <c r="F15">
        <v>0.1210054893446711</v>
      </c>
      <c r="G15">
        <v>0.13021578337470374</v>
      </c>
      <c r="H15">
        <v>0.1521543156476947</v>
      </c>
      <c r="I15">
        <v>0.14889960016370168</v>
      </c>
      <c r="J15">
        <v>0.1501507644803806</v>
      </c>
      <c r="K15">
        <v>0.13904725921450162</v>
      </c>
      <c r="L15">
        <v>0.1497700643070234</v>
      </c>
    </row>
    <row r="18" spans="2:12" ht="12.75">
      <c r="B18">
        <v>1990</v>
      </c>
      <c r="C18">
        <v>1991</v>
      </c>
      <c r="D18">
        <v>1992</v>
      </c>
      <c r="E18">
        <v>1993</v>
      </c>
      <c r="F18">
        <v>1994</v>
      </c>
      <c r="G18">
        <v>1995</v>
      </c>
      <c r="H18">
        <v>1996</v>
      </c>
      <c r="I18">
        <v>1997</v>
      </c>
      <c r="J18">
        <v>1998</v>
      </c>
      <c r="K18">
        <v>1999</v>
      </c>
      <c r="L18">
        <v>2000</v>
      </c>
    </row>
    <row r="19" spans="1:13" ht="12.75">
      <c r="A19" t="s">
        <v>0</v>
      </c>
      <c r="D19">
        <f aca="true" t="shared" si="0" ref="D19:L19">(D2*$N$20)</f>
        <v>15.15386249942704</v>
      </c>
      <c r="E19">
        <f t="shared" si="0"/>
        <v>6.80647049281322</v>
      </c>
      <c r="F19">
        <f t="shared" si="0"/>
        <v>5.29605787893675</v>
      </c>
      <c r="G19">
        <f t="shared" si="0"/>
        <v>6.554307838225062</v>
      </c>
      <c r="H19">
        <f t="shared" si="0"/>
        <v>8.081770543151286</v>
      </c>
      <c r="I19">
        <f t="shared" si="0"/>
        <v>8.191182559593615</v>
      </c>
      <c r="J19">
        <f t="shared" si="0"/>
        <v>7.4763803052705535</v>
      </c>
      <c r="K19">
        <f t="shared" si="0"/>
        <v>6.649641779937306</v>
      </c>
      <c r="L19">
        <f t="shared" si="0"/>
        <v>7.0349445482628745</v>
      </c>
      <c r="M19" t="s">
        <v>15</v>
      </c>
    </row>
    <row r="20" spans="1:14" ht="12.75">
      <c r="A20" t="s">
        <v>1</v>
      </c>
      <c r="D20">
        <f aca="true" t="shared" si="1" ref="D20:L20">(D3*$N$20)</f>
        <v>1.091595047763045</v>
      </c>
      <c r="E20">
        <f t="shared" si="1"/>
        <v>1.0547886408651215</v>
      </c>
      <c r="F20">
        <f t="shared" si="1"/>
        <v>0.9156953175339133</v>
      </c>
      <c r="G20">
        <f t="shared" si="1"/>
        <v>0.9260161917364538</v>
      </c>
      <c r="H20">
        <f t="shared" si="1"/>
        <v>1.066313668945397</v>
      </c>
      <c r="I20">
        <f t="shared" si="1"/>
        <v>1.149587547074583</v>
      </c>
      <c r="J20">
        <f t="shared" si="1"/>
        <v>1.1569879099858056</v>
      </c>
      <c r="K20">
        <f t="shared" si="1"/>
        <v>0.9616424677686471</v>
      </c>
      <c r="L20">
        <f t="shared" si="1"/>
        <v>1.0332881676890522</v>
      </c>
      <c r="M20" t="s">
        <v>16</v>
      </c>
      <c r="N20">
        <v>4.428571428571429</v>
      </c>
    </row>
    <row r="21" spans="1:12" ht="12.75">
      <c r="A21" t="s">
        <v>2</v>
      </c>
      <c r="D21">
        <f aca="true" t="shared" si="2" ref="D21:L21">(D4*$N$20)</f>
        <v>9.115615131282363</v>
      </c>
      <c r="E21">
        <f t="shared" si="2"/>
        <v>8.322544829340025</v>
      </c>
      <c r="F21">
        <f t="shared" si="2"/>
        <v>9.205433806928632</v>
      </c>
      <c r="G21">
        <f t="shared" si="2"/>
        <v>9.881828489312317</v>
      </c>
      <c r="H21">
        <f t="shared" si="2"/>
        <v>10.697282744451156</v>
      </c>
      <c r="I21">
        <f t="shared" si="2"/>
        <v>9.126513050669118</v>
      </c>
      <c r="J21">
        <f t="shared" si="2"/>
        <v>9.165696120525114</v>
      </c>
      <c r="K21">
        <f t="shared" si="2"/>
        <v>9.615637917415802</v>
      </c>
      <c r="L21">
        <f t="shared" si="2"/>
        <v>9.57945855639201</v>
      </c>
    </row>
    <row r="22" spans="1:12" ht="12.75">
      <c r="A22" t="s">
        <v>3</v>
      </c>
      <c r="D22">
        <f aca="true" t="shared" si="3" ref="D22:L22">(D5*$N$20)</f>
        <v>6.420146559692355</v>
      </c>
      <c r="E22">
        <f t="shared" si="3"/>
        <v>5.529507065700058</v>
      </c>
      <c r="F22">
        <f t="shared" si="3"/>
        <v>5.523694553801602</v>
      </c>
      <c r="G22">
        <f t="shared" si="3"/>
        <v>5.654477177819888</v>
      </c>
      <c r="H22">
        <f t="shared" si="3"/>
        <v>4.3466470157905865</v>
      </c>
      <c r="I22">
        <f t="shared" si="3"/>
        <v>6.334064850147062</v>
      </c>
      <c r="J22">
        <f t="shared" si="3"/>
        <v>7.871748157529841</v>
      </c>
      <c r="K22">
        <f t="shared" si="3"/>
        <v>5.851396644813504</v>
      </c>
      <c r="L22">
        <f t="shared" si="3"/>
        <v>6.26537761917915</v>
      </c>
    </row>
    <row r="23" spans="1:12" ht="12.75">
      <c r="A23" t="s">
        <v>4</v>
      </c>
      <c r="D23">
        <f aca="true" t="shared" si="4" ref="D23:L23">(D6*$N$20)</f>
        <v>6.110330977669202</v>
      </c>
      <c r="E23">
        <f t="shared" si="4"/>
        <v>6.250388511111487</v>
      </c>
      <c r="F23">
        <f t="shared" si="4"/>
        <v>5.067870041504382</v>
      </c>
      <c r="G23">
        <f t="shared" si="4"/>
        <v>5.449258423717223</v>
      </c>
      <c r="H23">
        <f t="shared" si="4"/>
        <v>6.112267280137583</v>
      </c>
      <c r="I23">
        <f t="shared" si="4"/>
        <v>5.360341288864724</v>
      </c>
      <c r="J23">
        <f t="shared" si="4"/>
        <v>4.056141672147075</v>
      </c>
      <c r="K23">
        <f t="shared" si="4"/>
        <v>3.4028946957018698</v>
      </c>
      <c r="L23">
        <f t="shared" si="4"/>
        <v>4.565909649109838</v>
      </c>
    </row>
    <row r="24" spans="1:12" ht="12.75">
      <c r="A24" t="s">
        <v>5</v>
      </c>
      <c r="D24">
        <f aca="true" t="shared" si="5" ref="D24:L24">(D7*$N$20)</f>
        <v>6.789180570201873</v>
      </c>
      <c r="E24">
        <f t="shared" si="5"/>
        <v>6.902131205356671</v>
      </c>
      <c r="F24">
        <f t="shared" si="5"/>
        <v>7.710039059261212</v>
      </c>
      <c r="G24">
        <f t="shared" si="5"/>
        <v>7.989603697922088</v>
      </c>
      <c r="H24">
        <f t="shared" si="5"/>
        <v>7.757982493142045</v>
      </c>
      <c r="I24">
        <f t="shared" si="5"/>
        <v>7.1566584394134685</v>
      </c>
      <c r="J24">
        <f t="shared" si="5"/>
        <v>8.894625324691987</v>
      </c>
      <c r="K24">
        <f t="shared" si="5"/>
        <v>7.887678463465365</v>
      </c>
      <c r="L24">
        <f t="shared" si="5"/>
        <v>7.739761785343943</v>
      </c>
    </row>
    <row r="25" spans="1:12" ht="12.75">
      <c r="A25" t="s">
        <v>6</v>
      </c>
      <c r="D25">
        <f aca="true" t="shared" si="6" ref="D25:L25">(D8*$N$20)</f>
        <v>4.807236959974743</v>
      </c>
      <c r="E25">
        <f t="shared" si="6"/>
        <v>4.149570162562814</v>
      </c>
      <c r="F25">
        <f t="shared" si="6"/>
        <v>4.614365571757255</v>
      </c>
      <c r="G25">
        <f t="shared" si="6"/>
        <v>4.944897553620951</v>
      </c>
      <c r="H25">
        <f t="shared" si="6"/>
        <v>4.954953820267183</v>
      </c>
      <c r="I25">
        <f t="shared" si="6"/>
        <v>4.558277407970862</v>
      </c>
      <c r="J25">
        <f t="shared" si="6"/>
        <v>4.96193646905509</v>
      </c>
      <c r="K25">
        <f t="shared" si="6"/>
        <v>5.1065775438896095</v>
      </c>
      <c r="L25">
        <f t="shared" si="6"/>
        <v>4.860139139682411</v>
      </c>
    </row>
    <row r="26" spans="1:12" ht="12.75">
      <c r="A26" t="s">
        <v>7</v>
      </c>
      <c r="D26">
        <f aca="true" t="shared" si="7" ref="D26:L26">(D9*$N$20)</f>
        <v>8.82463186368651</v>
      </c>
      <c r="E26">
        <f t="shared" si="7"/>
        <v>6.9290986560346735</v>
      </c>
      <c r="F26">
        <f t="shared" si="7"/>
        <v>8.975110883782413</v>
      </c>
      <c r="G26">
        <f t="shared" si="7"/>
        <v>8.969272053681538</v>
      </c>
      <c r="H26">
        <f t="shared" si="7"/>
        <v>9.14105186916689</v>
      </c>
      <c r="I26">
        <f t="shared" si="7"/>
        <v>8.170987160300912</v>
      </c>
      <c r="J26">
        <f t="shared" si="7"/>
        <v>7.824973041056874</v>
      </c>
      <c r="K26">
        <f t="shared" si="7"/>
        <v>8.49889334436429</v>
      </c>
      <c r="L26">
        <f t="shared" si="7"/>
        <v>7.657485869854163</v>
      </c>
    </row>
    <row r="27" spans="1:12" ht="12.75">
      <c r="A27" t="s">
        <v>8</v>
      </c>
      <c r="B27">
        <f aca="true" t="shared" si="8" ref="B27:C30">(B10*$N$20)</f>
        <v>16.839945894184947</v>
      </c>
      <c r="C27">
        <f t="shared" si="8"/>
        <v>16.977777218616627</v>
      </c>
      <c r="D27">
        <f aca="true" t="shared" si="9" ref="D27:L27">(D10*$N$20)</f>
        <v>17.407233533657593</v>
      </c>
      <c r="E27">
        <f t="shared" si="9"/>
        <v>17.790256560968174</v>
      </c>
      <c r="F27">
        <f t="shared" si="9"/>
        <v>18.451340649037792</v>
      </c>
      <c r="G27">
        <f t="shared" si="9"/>
        <v>16.90574105206947</v>
      </c>
      <c r="H27">
        <f t="shared" si="9"/>
        <v>15.974221474130646</v>
      </c>
      <c r="I27">
        <f t="shared" si="9"/>
        <v>15.159301918553282</v>
      </c>
      <c r="J27">
        <f t="shared" si="9"/>
        <v>16.376387003666977</v>
      </c>
      <c r="K27">
        <f t="shared" si="9"/>
        <v>15.286207097703208</v>
      </c>
      <c r="L27">
        <f t="shared" si="9"/>
        <v>14.421573690078093</v>
      </c>
    </row>
    <row r="28" spans="1:12" ht="12.75">
      <c r="A28" t="s">
        <v>9</v>
      </c>
      <c r="B28">
        <f t="shared" si="8"/>
        <v>27.341327306874717</v>
      </c>
      <c r="C28">
        <f t="shared" si="8"/>
        <v>24.09237924450591</v>
      </c>
      <c r="D28">
        <f aca="true" t="shared" si="10" ref="D28:L28">(D11*$N$20)</f>
        <v>27.157628257828023</v>
      </c>
      <c r="E28">
        <f t="shared" si="10"/>
        <v>24.094051404805302</v>
      </c>
      <c r="F28">
        <f t="shared" si="10"/>
        <v>21.173843964821224</v>
      </c>
      <c r="G28">
        <f t="shared" si="10"/>
        <v>17.938016535754926</v>
      </c>
      <c r="H28">
        <f t="shared" si="10"/>
        <v>16.704636535818207</v>
      </c>
      <c r="I28">
        <f t="shared" si="10"/>
        <v>17.381818213243335</v>
      </c>
      <c r="J28">
        <f t="shared" si="10"/>
        <v>22.303475016408335</v>
      </c>
      <c r="K28">
        <f t="shared" si="10"/>
        <v>18.456693339194004</v>
      </c>
      <c r="L28">
        <f t="shared" si="10"/>
        <v>16.5617460596453</v>
      </c>
    </row>
    <row r="29" spans="1:12" ht="12.75">
      <c r="A29" t="s">
        <v>10</v>
      </c>
      <c r="B29">
        <f t="shared" si="8"/>
        <v>7.078083690556964</v>
      </c>
      <c r="C29">
        <f t="shared" si="8"/>
        <v>7.826312391622635</v>
      </c>
      <c r="D29">
        <f aca="true" t="shared" si="11" ref="D29:L29">(D12*$N$20)</f>
        <v>8.555701466159972</v>
      </c>
      <c r="E29">
        <f t="shared" si="11"/>
        <v>8.332576140096544</v>
      </c>
      <c r="F29">
        <f t="shared" si="11"/>
        <v>7.892401382916741</v>
      </c>
      <c r="G29">
        <f t="shared" si="11"/>
        <v>7.2706462036311095</v>
      </c>
      <c r="H29">
        <f t="shared" si="11"/>
        <v>7.8571318884125265</v>
      </c>
      <c r="I29">
        <f t="shared" si="11"/>
        <v>7.637646535712517</v>
      </c>
      <c r="J29">
        <f t="shared" si="11"/>
        <v>7.806733227728063</v>
      </c>
      <c r="K29">
        <f t="shared" si="11"/>
        <v>8.022044430277578</v>
      </c>
      <c r="L29">
        <f t="shared" si="11"/>
        <v>8.467837830448568</v>
      </c>
    </row>
    <row r="30" spans="1:12" ht="12.75">
      <c r="A30" t="s">
        <v>11</v>
      </c>
      <c r="B30">
        <f t="shared" si="8"/>
        <v>20.78713909331949</v>
      </c>
      <c r="C30">
        <f t="shared" si="8"/>
        <v>22.164229758282502</v>
      </c>
      <c r="D30">
        <f aca="true" t="shared" si="12" ref="D30:L30">(D13*$N$20)</f>
        <v>22.618135696010118</v>
      </c>
      <c r="E30">
        <f t="shared" si="12"/>
        <v>21.750577435304127</v>
      </c>
      <c r="F30">
        <f t="shared" si="12"/>
        <v>20.971369279190203</v>
      </c>
      <c r="G30">
        <f t="shared" si="12"/>
        <v>20.915939216290493</v>
      </c>
      <c r="H30">
        <f t="shared" si="12"/>
        <v>25.97407410375184</v>
      </c>
      <c r="I30">
        <f t="shared" si="12"/>
        <v>23.599930564333643</v>
      </c>
      <c r="J30">
        <f t="shared" si="12"/>
        <v>24.110212307792665</v>
      </c>
      <c r="K30">
        <f t="shared" si="12"/>
        <v>22.161280803307463</v>
      </c>
      <c r="L30">
        <f t="shared" si="12"/>
        <v>21.039588029512196</v>
      </c>
    </row>
    <row r="31" spans="1:12" ht="12.75">
      <c r="A31" t="s">
        <v>12</v>
      </c>
      <c r="B31">
        <f aca="true" t="shared" si="13" ref="B31:L31">(B14*$N$20)</f>
        <v>1.4130147218049085</v>
      </c>
      <c r="C31">
        <f t="shared" si="13"/>
        <v>1.4696486644130213</v>
      </c>
      <c r="D31">
        <f t="shared" si="13"/>
        <v>1.48878347904971</v>
      </c>
      <c r="E31">
        <f t="shared" si="13"/>
        <v>1.3341320290323628</v>
      </c>
      <c r="F31">
        <f t="shared" si="13"/>
        <v>1.3307214870570523</v>
      </c>
      <c r="G31">
        <f t="shared" si="13"/>
        <v>1.4141553356577923</v>
      </c>
      <c r="H31">
        <f t="shared" si="13"/>
        <v>1.5072555061446304</v>
      </c>
      <c r="I31">
        <f t="shared" si="13"/>
        <v>1.2537778723696105</v>
      </c>
      <c r="J31">
        <f t="shared" si="13"/>
        <v>1.3169669926961443</v>
      </c>
      <c r="K31">
        <f t="shared" si="13"/>
        <v>1.2840336805800265</v>
      </c>
      <c r="L31">
        <f t="shared" si="13"/>
        <v>1.3012754531189767</v>
      </c>
    </row>
    <row r="32" spans="1:12" ht="12.75">
      <c r="A32" t="s">
        <v>13</v>
      </c>
      <c r="B32">
        <f aca="true" t="shared" si="14" ref="B32:L32">(B15*$N$20)</f>
        <v>0.4535920978813576</v>
      </c>
      <c r="C32">
        <f t="shared" si="14"/>
        <v>0.6128560062290136</v>
      </c>
      <c r="D32">
        <f t="shared" si="14"/>
        <v>0.5430277837468399</v>
      </c>
      <c r="E32">
        <f t="shared" si="14"/>
        <v>0.5459275584711785</v>
      </c>
      <c r="F32">
        <f t="shared" si="14"/>
        <v>0.535881452812115</v>
      </c>
      <c r="G32">
        <f t="shared" si="14"/>
        <v>0.5766698978022594</v>
      </c>
      <c r="H32">
        <f t="shared" si="14"/>
        <v>0.6738262550112194</v>
      </c>
      <c r="I32">
        <f t="shared" si="14"/>
        <v>0.6594125150106789</v>
      </c>
      <c r="J32">
        <f t="shared" si="14"/>
        <v>0.6649533855559712</v>
      </c>
      <c r="K32">
        <f t="shared" si="14"/>
        <v>0.6157807193785072</v>
      </c>
      <c r="L32">
        <f t="shared" si="14"/>
        <v>0.6632674276453894</v>
      </c>
    </row>
    <row r="35" spans="2:10" ht="12.75">
      <c r="B35" t="s">
        <v>17</v>
      </c>
      <c r="C35" t="s">
        <v>18</v>
      </c>
      <c r="D35" t="s">
        <v>19</v>
      </c>
      <c r="H35" t="s">
        <v>17</v>
      </c>
      <c r="I35" t="s">
        <v>18</v>
      </c>
      <c r="J35" t="s">
        <v>19</v>
      </c>
    </row>
    <row r="36" spans="1:10" ht="12.75">
      <c r="A36" t="s">
        <v>0</v>
      </c>
      <c r="B36">
        <f>AVERAGE(B19:E19)</f>
        <v>10.98016649612013</v>
      </c>
      <c r="C36">
        <f>AVERAGE(F19:I19)</f>
        <v>7.030829704976679</v>
      </c>
      <c r="D36">
        <f>AVERAGE(J19:L19)</f>
        <v>7.053655544490245</v>
      </c>
      <c r="G36" t="s">
        <v>9</v>
      </c>
      <c r="H36">
        <v>25.671346553503486</v>
      </c>
      <c r="I36">
        <v>18.299578812409422</v>
      </c>
      <c r="J36">
        <v>19.107304805082546</v>
      </c>
    </row>
    <row r="37" spans="1:10" ht="12.75">
      <c r="A37" t="s">
        <v>1</v>
      </c>
      <c r="B37">
        <f aca="true" t="shared" si="15" ref="B37:B49">AVERAGE(B20:E20)</f>
        <v>1.073191844314083</v>
      </c>
      <c r="C37">
        <f aca="true" t="shared" si="16" ref="C37:C49">AVERAGE(F20:I20)</f>
        <v>1.0144031813225869</v>
      </c>
      <c r="D37">
        <f aca="true" t="shared" si="17" ref="D37:D49">AVERAGE(J20:L20)</f>
        <v>1.050639515147835</v>
      </c>
      <c r="G37" t="s">
        <v>11</v>
      </c>
      <c r="H37">
        <v>21.83002049572906</v>
      </c>
      <c r="I37">
        <v>22.865328290891547</v>
      </c>
      <c r="J37">
        <v>22.43702704687077</v>
      </c>
    </row>
    <row r="38" spans="1:10" ht="12.75">
      <c r="A38" t="s">
        <v>2</v>
      </c>
      <c r="B38">
        <f t="shared" si="15"/>
        <v>8.719079980311193</v>
      </c>
      <c r="C38">
        <f t="shared" si="16"/>
        <v>9.727764522840307</v>
      </c>
      <c r="D38">
        <f t="shared" si="17"/>
        <v>9.45359753144431</v>
      </c>
      <c r="G38" t="s">
        <v>8</v>
      </c>
      <c r="H38">
        <v>17.253803301856834</v>
      </c>
      <c r="I38">
        <v>16.622651273447797</v>
      </c>
      <c r="J38">
        <v>15.361389263816093</v>
      </c>
    </row>
    <row r="39" spans="1:10" ht="12.75">
      <c r="A39" t="s">
        <v>3</v>
      </c>
      <c r="B39">
        <f t="shared" si="15"/>
        <v>5.974826812696206</v>
      </c>
      <c r="C39">
        <f t="shared" si="16"/>
        <v>5.464720899389785</v>
      </c>
      <c r="D39">
        <f t="shared" si="17"/>
        <v>6.662840807174166</v>
      </c>
      <c r="G39" t="s">
        <v>0</v>
      </c>
      <c r="H39">
        <v>10.98016649612013</v>
      </c>
      <c r="I39">
        <v>7.030829704976679</v>
      </c>
      <c r="J39">
        <v>7.053655544490245</v>
      </c>
    </row>
    <row r="40" spans="1:10" ht="12.75">
      <c r="A40" t="s">
        <v>4</v>
      </c>
      <c r="B40">
        <f t="shared" si="15"/>
        <v>6.180359744390344</v>
      </c>
      <c r="C40">
        <f t="shared" si="16"/>
        <v>5.497434258555978</v>
      </c>
      <c r="D40">
        <f t="shared" si="17"/>
        <v>4.008315338986261</v>
      </c>
      <c r="G40" t="s">
        <v>2</v>
      </c>
      <c r="H40">
        <v>8.719079980311193</v>
      </c>
      <c r="I40">
        <v>9.727764522840307</v>
      </c>
      <c r="J40">
        <v>9.45359753144431</v>
      </c>
    </row>
    <row r="41" spans="1:10" ht="12.75">
      <c r="A41" t="s">
        <v>5</v>
      </c>
      <c r="B41">
        <f t="shared" si="15"/>
        <v>6.845655887779272</v>
      </c>
      <c r="C41">
        <f t="shared" si="16"/>
        <v>7.653570922434703</v>
      </c>
      <c r="D41">
        <f t="shared" si="17"/>
        <v>8.174021857833765</v>
      </c>
      <c r="G41" t="s">
        <v>10</v>
      </c>
      <c r="H41">
        <v>7.948168422109028</v>
      </c>
      <c r="I41">
        <v>7.664456502668224</v>
      </c>
      <c r="J41">
        <v>8.098871829484736</v>
      </c>
    </row>
    <row r="42" spans="1:10" ht="12.75">
      <c r="A42" t="s">
        <v>6</v>
      </c>
      <c r="B42">
        <f t="shared" si="15"/>
        <v>4.478403561268778</v>
      </c>
      <c r="C42">
        <f t="shared" si="16"/>
        <v>4.7681235884040625</v>
      </c>
      <c r="D42">
        <f t="shared" si="17"/>
        <v>4.97621771754237</v>
      </c>
      <c r="G42" t="s">
        <v>7</v>
      </c>
      <c r="H42">
        <v>7.876865259860592</v>
      </c>
      <c r="I42">
        <v>8.814105491732938</v>
      </c>
      <c r="J42">
        <v>7.993784085091776</v>
      </c>
    </row>
    <row r="43" spans="1:10" ht="12.75">
      <c r="A43" t="s">
        <v>7</v>
      </c>
      <c r="B43">
        <f t="shared" si="15"/>
        <v>7.876865259860592</v>
      </c>
      <c r="C43">
        <f t="shared" si="16"/>
        <v>8.814105491732938</v>
      </c>
      <c r="D43">
        <f t="shared" si="17"/>
        <v>7.993784085091776</v>
      </c>
      <c r="G43" t="s">
        <v>5</v>
      </c>
      <c r="H43">
        <v>6.845655887779272</v>
      </c>
      <c r="I43">
        <v>7.653570922434703</v>
      </c>
      <c r="J43">
        <v>8.174021857833765</v>
      </c>
    </row>
    <row r="44" spans="1:10" ht="12.75">
      <c r="A44" t="s">
        <v>8</v>
      </c>
      <c r="B44">
        <f t="shared" si="15"/>
        <v>17.253803301856834</v>
      </c>
      <c r="C44">
        <f t="shared" si="16"/>
        <v>16.622651273447797</v>
      </c>
      <c r="D44">
        <f t="shared" si="17"/>
        <v>15.361389263816093</v>
      </c>
      <c r="G44" t="s">
        <v>4</v>
      </c>
      <c r="H44">
        <v>6.180359744390344</v>
      </c>
      <c r="I44">
        <v>5.497434258555978</v>
      </c>
      <c r="J44">
        <v>4.008315338986261</v>
      </c>
    </row>
    <row r="45" spans="1:10" ht="12.75">
      <c r="A45" t="s">
        <v>9</v>
      </c>
      <c r="B45">
        <f t="shared" si="15"/>
        <v>25.671346553503486</v>
      </c>
      <c r="C45">
        <f t="shared" si="16"/>
        <v>18.299578812409422</v>
      </c>
      <c r="D45">
        <f t="shared" si="17"/>
        <v>19.107304805082546</v>
      </c>
      <c r="G45" t="s">
        <v>3</v>
      </c>
      <c r="H45">
        <v>5.974826812696206</v>
      </c>
      <c r="I45">
        <v>5.464720899389785</v>
      </c>
      <c r="J45">
        <v>6.662840807174166</v>
      </c>
    </row>
    <row r="46" spans="1:10" ht="12.75">
      <c r="A46" t="s">
        <v>10</v>
      </c>
      <c r="B46">
        <f t="shared" si="15"/>
        <v>7.948168422109028</v>
      </c>
      <c r="C46">
        <f t="shared" si="16"/>
        <v>7.664456502668224</v>
      </c>
      <c r="D46">
        <f t="shared" si="17"/>
        <v>8.098871829484736</v>
      </c>
      <c r="G46" t="s">
        <v>6</v>
      </c>
      <c r="H46">
        <v>4.478403561268778</v>
      </c>
      <c r="I46">
        <v>4.7681235884040625</v>
      </c>
      <c r="J46">
        <v>4.97621771754237</v>
      </c>
    </row>
    <row r="47" spans="1:10" ht="12.75">
      <c r="A47" t="s">
        <v>11</v>
      </c>
      <c r="B47">
        <f t="shared" si="15"/>
        <v>21.83002049572906</v>
      </c>
      <c r="C47">
        <f t="shared" si="16"/>
        <v>22.865328290891547</v>
      </c>
      <c r="D47">
        <f t="shared" si="17"/>
        <v>22.43702704687077</v>
      </c>
      <c r="G47" t="s">
        <v>12</v>
      </c>
      <c r="H47">
        <v>1.4263947235750005</v>
      </c>
      <c r="I47">
        <v>1.3764775503072713</v>
      </c>
      <c r="J47">
        <v>1.3007587087983825</v>
      </c>
    </row>
    <row r="48" spans="1:10" ht="12.75">
      <c r="A48" t="s">
        <v>12</v>
      </c>
      <c r="B48">
        <f t="shared" si="15"/>
        <v>1.4263947235750005</v>
      </c>
      <c r="C48">
        <f t="shared" si="16"/>
        <v>1.3764775503072713</v>
      </c>
      <c r="D48">
        <f t="shared" si="17"/>
        <v>1.3007587087983825</v>
      </c>
      <c r="G48" t="s">
        <v>1</v>
      </c>
      <c r="H48">
        <v>1.073191844314083</v>
      </c>
      <c r="I48">
        <v>1.0144031813225869</v>
      </c>
      <c r="J48">
        <v>1.050639515147835</v>
      </c>
    </row>
    <row r="49" spans="1:10" ht="12.75">
      <c r="A49" t="s">
        <v>13</v>
      </c>
      <c r="B49">
        <f t="shared" si="15"/>
        <v>0.5388508615820974</v>
      </c>
      <c r="C49">
        <f t="shared" si="16"/>
        <v>0.611447530159068</v>
      </c>
      <c r="D49">
        <f t="shared" si="17"/>
        <v>0.6480005108599559</v>
      </c>
      <c r="G49" t="s">
        <v>13</v>
      </c>
      <c r="H49">
        <v>0.5388508615820974</v>
      </c>
      <c r="I49">
        <v>0.611447530159068</v>
      </c>
      <c r="J49">
        <v>0.6480005108599559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2003-04-09T07:47:46Z</dcterms:created>
  <dcterms:modified xsi:type="dcterms:W3CDTF">2003-04-11T16:59:53Z</dcterms:modified>
  <cp:category/>
  <cp:version/>
  <cp:contentType/>
  <cp:contentStatus/>
</cp:coreProperties>
</file>