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60" windowWidth="11370" windowHeight="8430" activeTab="0"/>
  </bookViews>
  <sheets>
    <sheet name="events 02.05" sheetId="1" r:id="rId1"/>
    <sheet name="Metadata" sheetId="2" r:id="rId2"/>
    <sheet name="death ratio 02.05" sheetId="3" r:id="rId3"/>
    <sheet name="Sheet4" sheetId="4" r:id="rId4"/>
    <sheet name="Sheet1" sheetId="5" r:id="rId5"/>
  </sheets>
  <definedNames>
    <definedName name="OLE_LINK5" localSheetId="3">'Sheet4'!$J$58</definedName>
  </definedNames>
  <calcPr fullCalcOnLoad="1"/>
  <pivotCaches>
    <pivotCache cacheId="1" r:id="rId6"/>
  </pivotCaches>
</workbook>
</file>

<file path=xl/comments2.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<sst xmlns="http://schemas.openxmlformats.org/spreadsheetml/2006/main" count="13524" uniqueCount="1160">
  <si>
    <t>Roermond</t>
  </si>
  <si>
    <t>Pyrgos-Amalias area</t>
  </si>
  <si>
    <t>Patras</t>
  </si>
  <si>
    <t>Paphos, Nicosia areas</t>
  </si>
  <si>
    <t>Kozani, Thessaloniki, Grevena-Kozani, Patras</t>
  </si>
  <si>
    <t>Dinar, Evciler</t>
  </si>
  <si>
    <t>Aiyion</t>
  </si>
  <si>
    <t>Konitsa</t>
  </si>
  <si>
    <t>Ston, Slano area</t>
  </si>
  <si>
    <t>Grimsvotn</t>
  </si>
  <si>
    <t xml:space="preserve">North </t>
  </si>
  <si>
    <t>Corum-Amasya</t>
  </si>
  <si>
    <t>Umbria, Marche regions</t>
  </si>
  <si>
    <t>Gualdo Tadino-Nocera Umbra area (Central)</t>
  </si>
  <si>
    <t>Arnoldstein</t>
  </si>
  <si>
    <t>Bovec, Trenta, Kobarid, Tolmin, Bojinj, Jesenice</t>
  </si>
  <si>
    <t>Adana, Ceyhan, Hatay</t>
  </si>
  <si>
    <t>Faial and Pico Isl.</t>
  </si>
  <si>
    <t>Geyhan, Adana area</t>
  </si>
  <si>
    <t>Kayseri</t>
  </si>
  <si>
    <t>Izmit, Kocaeli, Yalova, Golcuk, Zonguldak, Sakarya, Tekirdag, Istanbul, Bursa, Eskisehir, Bolu</t>
  </si>
  <si>
    <t xml:space="preserve">Athens Suburbs of Menidi, Metamorphosis </t>
  </si>
  <si>
    <t>Duzce, Bolu, Kaynasli</t>
  </si>
  <si>
    <t>Kocaeli, Bursa, Istanbul, Sakarya, Yalova Provinces</t>
  </si>
  <si>
    <t>Marmaris</t>
  </si>
  <si>
    <t>Izmit</t>
  </si>
  <si>
    <t>Sakarya Province</t>
  </si>
  <si>
    <t>Mula, Puebla de Mula</t>
  </si>
  <si>
    <t>Grimsnes region</t>
  </si>
  <si>
    <t>Puturge</t>
  </si>
  <si>
    <t>Cubuk (Cankiri province)</t>
  </si>
  <si>
    <t>Mihalitsi, Mitikas, Flaboura, Kanali, Pantokra (Golfe d'Amvrakikos)</t>
  </si>
  <si>
    <t>Hella</t>
  </si>
  <si>
    <t>Osmaniye province</t>
  </si>
  <si>
    <t>Etna</t>
  </si>
  <si>
    <t>Nicolosi, Catane province  (Sicile)</t>
  </si>
  <si>
    <t>Aegean sea</t>
  </si>
  <si>
    <t>Bolvadin (Afyon province)</t>
  </si>
  <si>
    <t>Gnjilane (Kosovo)</t>
  </si>
  <si>
    <t>Zafferana Etnea, Giarre, Santa Venerina</t>
  </si>
  <si>
    <t>San Guliano di Puglia (Campobasso province, Molise region)</t>
  </si>
  <si>
    <t xml:space="preserve">Bartholomio </t>
  </si>
  <si>
    <t>Sicily, Palermo</t>
  </si>
  <si>
    <t>Pulumur (Tunceli province)</t>
  </si>
  <si>
    <t>Alessandria (Piemont)</t>
  </si>
  <si>
    <t>Diyarbakir region (Bingol province)</t>
  </si>
  <si>
    <t>Lefkada</t>
  </si>
  <si>
    <t>Buldan (Western Turkey)</t>
  </si>
  <si>
    <t>Izmir</t>
  </si>
  <si>
    <t>Askale, Cat, Buyukgecit, Kucukgecit, Karabiyik, Kandilli (Erzurum region)</t>
  </si>
  <si>
    <t xml:space="preserve">Askale, Ilica, Cat, Erzurum </t>
  </si>
  <si>
    <t>Dogubeyazit (Agri province)</t>
  </si>
  <si>
    <t>Waldkirch, Emmerdingen</t>
  </si>
  <si>
    <t>Kobarid, Bovec area</t>
  </si>
  <si>
    <t>Van city (Adana and Hakkari)</t>
  </si>
  <si>
    <t>Karliova (Bingol province)</t>
  </si>
  <si>
    <t>Near Karliova (Bingol province)</t>
  </si>
  <si>
    <t>Murgovo area</t>
  </si>
  <si>
    <t>Folkestone area</t>
  </si>
  <si>
    <t>Acha?e, Elide, Leucade Isl. (Peloponese)</t>
  </si>
  <si>
    <t>Aquila, Villa San't Angelo, Bogo di Castelnuevo, Onna, Pggio Picenze, Tormintarte, Totani, Roio Poggio, Massa, Tempera, Paganica, Fossa (Abruzzo region)</t>
  </si>
  <si>
    <t>Peshkopia</t>
  </si>
  <si>
    <t>Kraljevo</t>
  </si>
  <si>
    <t>Elazig</t>
  </si>
  <si>
    <t>Eyjafjallajokull</t>
  </si>
  <si>
    <t>Flood</t>
  </si>
  <si>
    <t>Simav (Kutahya province)</t>
  </si>
  <si>
    <t>Lorca region</t>
  </si>
  <si>
    <t>Van province</t>
  </si>
  <si>
    <t>Kukes</t>
  </si>
  <si>
    <t>Hydrological</t>
  </si>
  <si>
    <t>Anatolia</t>
  </si>
  <si>
    <t>General flood</t>
  </si>
  <si>
    <t>Styria province (South regions)</t>
  </si>
  <si>
    <t>Central Region</t>
  </si>
  <si>
    <t>Mass movement wet</t>
  </si>
  <si>
    <t>Landslide</t>
  </si>
  <si>
    <t>Ayvazhau village (Kayseri province)</t>
  </si>
  <si>
    <t>Lisbon</t>
  </si>
  <si>
    <t>Gironde, Lot-Et-Garonne departments</t>
  </si>
  <si>
    <t>Northeastern</t>
  </si>
  <si>
    <t>Western</t>
  </si>
  <si>
    <t>Plock</t>
  </si>
  <si>
    <t>Valencia, Alicante</t>
  </si>
  <si>
    <t>Ancona</t>
  </si>
  <si>
    <t>Near Salzburg</t>
  </si>
  <si>
    <t>Western regions</t>
  </si>
  <si>
    <t>Val d'Isere</t>
  </si>
  <si>
    <t>Basque region</t>
  </si>
  <si>
    <t>Bilbao, Pays Basques, Northeast provinces</t>
  </si>
  <si>
    <t>San Juan Del Puerto</t>
  </si>
  <si>
    <t>Lisbon, Louros, Cascais regions</t>
  </si>
  <si>
    <t>Southeastern area</t>
  </si>
  <si>
    <t>North, East</t>
  </si>
  <si>
    <t>Chamonix</t>
  </si>
  <si>
    <t>Alsace</t>
  </si>
  <si>
    <t>Cologne, Bonn, Koblenz</t>
  </si>
  <si>
    <t>Lombardy province</t>
  </si>
  <si>
    <t>Moselle Valley</t>
  </si>
  <si>
    <t>Tessin, Locarno, Sopraceneri region</t>
  </si>
  <si>
    <t>Swiss border</t>
  </si>
  <si>
    <t>South regions</t>
  </si>
  <si>
    <t>Flash flood</t>
  </si>
  <si>
    <t>SouthEast</t>
  </si>
  <si>
    <t>Vall?e de la Meuse</t>
  </si>
  <si>
    <t>Flash Flood</t>
  </si>
  <si>
    <t xml:space="preserve"> Cavalese-Stava (Dolomites)</t>
  </si>
  <si>
    <t>Broken Dam / Burst Bank</t>
  </si>
  <si>
    <t>Mass Movement Wet</t>
  </si>
  <si>
    <t>Tyrol, Salzburg provinces</t>
  </si>
  <si>
    <t>Tatra Mountain</t>
  </si>
  <si>
    <t>Bollnas, Avesta, Mora</t>
  </si>
  <si>
    <t>Montenegro, Southern Serbia</t>
  </si>
  <si>
    <t>Venice</t>
  </si>
  <si>
    <t>Valtellina, Sant'Antonio, Morignone</t>
  </si>
  <si>
    <t>Valencia, Murcia</t>
  </si>
  <si>
    <t>Berne, Lucerne, Schwyz, Uri, Thurgovie, Vaud, Neuch?tel, Grisons, Jura</t>
  </si>
  <si>
    <t>Florence, Rome</t>
  </si>
  <si>
    <t>Grand-Bornand</t>
  </si>
  <si>
    <t>Ireland</t>
  </si>
  <si>
    <t>IRL</t>
  </si>
  <si>
    <t>Tartano</t>
  </si>
  <si>
    <t>Bavaria</t>
  </si>
  <si>
    <t>Catak (Trabzon province)</t>
  </si>
  <si>
    <t>Ankara</t>
  </si>
  <si>
    <t>Nimes (Gard)</t>
  </si>
  <si>
    <t>Brief torrential rains</t>
  </si>
  <si>
    <t>Olafsfjfordur</t>
  </si>
  <si>
    <t>Languedoc, Roussillon, Provence, Cote d'Azur</t>
  </si>
  <si>
    <t>Tignes, Val d'Isere</t>
  </si>
  <si>
    <t>Giresun, Gumushane, Trazbon provinces</t>
  </si>
  <si>
    <t>Heavy rain</t>
  </si>
  <si>
    <t xml:space="preserve"> Slovenie, Croatie</t>
  </si>
  <si>
    <t>Kahraman Maras Province, Bingol Province, Gazientep</t>
  </si>
  <si>
    <t>Bacau, Suceava, Neamt, Onesti</t>
  </si>
  <si>
    <t>Salzburg, Linz, Krems</t>
  </si>
  <si>
    <t>Winds and Rains</t>
  </si>
  <si>
    <t>Bavi?re</t>
  </si>
  <si>
    <t>Heavy rains and thunderstorms</t>
  </si>
  <si>
    <t>Diyarbakir, Malatya, Adiyaman, Elazig, Bingol, Mus provinces</t>
  </si>
  <si>
    <t>Brief torrential rain</t>
  </si>
  <si>
    <t>Kruja, Lac, Lezha, Shkdora, Tropja, Mirdita, Mat, Kukes districts</t>
  </si>
  <si>
    <t>Mojokovac</t>
  </si>
  <si>
    <t>Genoa</t>
  </si>
  <si>
    <t>Aude, Pyrennes-Orientales</t>
  </si>
  <si>
    <t>Toscane</t>
  </si>
  <si>
    <t>Groningen</t>
  </si>
  <si>
    <t>Wuppertal, Radevormwald</t>
  </si>
  <si>
    <t>Ozengeli</t>
  </si>
  <si>
    <t>South Wallonia</t>
  </si>
  <si>
    <t>Scotland, Perth &amp; Tayside</t>
  </si>
  <si>
    <t>Dublin</t>
  </si>
  <si>
    <t>Limburg and Gelderland Provinces</t>
  </si>
  <si>
    <t>Saarland, Rheinland-Palatinate, Baden-Wuerttemberg, Bavaria states</t>
  </si>
  <si>
    <t>Camargue</t>
  </si>
  <si>
    <t>Saxony-Anhalt, Thuringia, Baden-Wuerttemberg, Bavaria</t>
  </si>
  <si>
    <t>Nice</t>
  </si>
  <si>
    <t>Jodoigne</t>
  </si>
  <si>
    <t>Porrera</t>
  </si>
  <si>
    <t>Athens, Rhodes Isl., Kardhitsa region, Kasos Isl.</t>
  </si>
  <si>
    <t>Lozere, Guard, Herault</t>
  </si>
  <si>
    <t>Piemont, Ligura, Cuneo, Tuscany, Piacenza</t>
  </si>
  <si>
    <t>Glasgow , Scotland</t>
  </si>
  <si>
    <t>Heavy rains</t>
  </si>
  <si>
    <t>Sudavik</t>
  </si>
  <si>
    <t>Bitlis (Eastern Turkey)</t>
  </si>
  <si>
    <t>Norway</t>
  </si>
  <si>
    <t>NOR</t>
  </si>
  <si>
    <t>Lillestroem (Gudbransdal, Oesterdal valleys)</t>
  </si>
  <si>
    <t>Rain and snowmelt</t>
  </si>
  <si>
    <t>SalzbourgpProvince</t>
  </si>
  <si>
    <t>Mudslide</t>
  </si>
  <si>
    <t>Ankara, Istanbul, Senirkent</t>
  </si>
  <si>
    <t>Laci, Rrogozhina, Lushnja</t>
  </si>
  <si>
    <t>Flateyri</t>
  </si>
  <si>
    <t>Izmir, Antalaya, Isparta</t>
  </si>
  <si>
    <t xml:space="preserve"> Shkadra, Malesi, Modhe, Lezhe, Kruja districts, Shkoder, Grande Montuosa, Lezhe and Kruje provinces</t>
  </si>
  <si>
    <t>Transylvania, Moldova, Maramures, Cluj, Neamt (North), Mures, Alba, Hunedoara, Bacau (Central), Arad (South)</t>
  </si>
  <si>
    <t>Villeneuve-Loubet, Grasse (Alpes Maritimes)</t>
  </si>
  <si>
    <t>Central and North Regions</t>
  </si>
  <si>
    <t>Torrential rains</t>
  </si>
  <si>
    <t>Beziers, Puisserguier, Cassenon, Agde, Serignan, Puissalicon, Magalas (Herault Department, Languedoc-Roussillon province)</t>
  </si>
  <si>
    <t>Gyongyosoroszi</t>
  </si>
  <si>
    <t>Tuscany, Lucca, Massa, Carrara,  Udine, Florence, Veneto,Emiglia Romagni, Lombardia</t>
  </si>
  <si>
    <t>Cortina D'ampezzo</t>
  </si>
  <si>
    <t>Near Biesca (Pyren?es)</t>
  </si>
  <si>
    <t>Cuneo Town</t>
  </si>
  <si>
    <t>Huelva, Matalascanas, Sevilla, Cadiz, Cordoba, Malaga (Andalusia)</t>
  </si>
  <si>
    <t>Bruntal, Lichnov (North Moravia</t>
  </si>
  <si>
    <t>Moravia, Bohemia regions</t>
  </si>
  <si>
    <t>Katowice, Opole, Walbrzych, Raciborz, Wroclaw, Slubice</t>
  </si>
  <si>
    <t>Oderbruch, Frankfurt-and-der-Oder, Zittendof</t>
  </si>
  <si>
    <t>Alba, Arad, Bihor, Bistrita-Nasaud, Botosani, Braila, Buzau, Dimbovita, Galati, Hundedoara, Maramures, Mures, Sibiu, Timis, Tulcea, Vaskui, Vrancea, Prahova, Bacau, Iasi, Suceava, Teleorman, Olt, Dolj, Caras-Severin</t>
  </si>
  <si>
    <t>Alicante, Almeria, Murcia, Valencia provinces</t>
  </si>
  <si>
    <t>Ribeira Quente Village, Sao Miguel</t>
  </si>
  <si>
    <t>Storm surge/coastal flood</t>
  </si>
  <si>
    <t>Lezhe (North-Western)</t>
  </si>
  <si>
    <t>Extra-tropical cyclone</t>
  </si>
  <si>
    <t>Moray (Scotland)</t>
  </si>
  <si>
    <t>Scotland</t>
  </si>
  <si>
    <t>Sachseln, Obwald</t>
  </si>
  <si>
    <t>Larissa, Athens, Patras, Corinth</t>
  </si>
  <si>
    <t>Bourgas, Varna, Plovdiv, Yambol, along the Danube and around Sofia</t>
  </si>
  <si>
    <t>Snowmelt</t>
  </si>
  <si>
    <t>Levos Isl.</t>
  </si>
  <si>
    <t>Alps</t>
  </si>
  <si>
    <t>Campania Region</t>
  </si>
  <si>
    <t>Zonguldak, Karabuk, Bartin, Sakarya</t>
  </si>
  <si>
    <t>Bacau, Vaslui, Vrancea (Northetn Moldavia), Salaj, Mures, Neamt, Cluj, Alba, Sibiu, Hundoara (Transylvania)</t>
  </si>
  <si>
    <t>Diyarbajir</t>
  </si>
  <si>
    <t>Sabinov, Presov districts</t>
  </si>
  <si>
    <t>Kedzko region</t>
  </si>
  <si>
    <t>Beskoy (Trabzon province), Rize province</t>
  </si>
  <si>
    <t>Diest</t>
  </si>
  <si>
    <t>Delfland and Den Hague Region</t>
  </si>
  <si>
    <t>Norhtampton, Worcestershire, Warwickshire, Avon</t>
  </si>
  <si>
    <t>Hyeres</t>
  </si>
  <si>
    <t>Galtuer, Valzur</t>
  </si>
  <si>
    <t>Hameaux de Montroc et Du Tour</t>
  </si>
  <si>
    <t>North-Eastern, South-Eastern</t>
  </si>
  <si>
    <t>Malton,Old Malton, Norton, Pickering, Stamford Bridge, Elvington towns (North and East Yorkshire)</t>
  </si>
  <si>
    <t>Heavy rain and snow melt</t>
  </si>
  <si>
    <t>Heves conty (Nord-Eastern)</t>
  </si>
  <si>
    <t>Rain storms</t>
  </si>
  <si>
    <t>Northern and western</t>
  </si>
  <si>
    <t>Southwest, Northern and Central Regions</t>
  </si>
  <si>
    <t>Belgrade, Podunavlje, Sumadija, Morava, Pomoravlje &amp; Bor Districts</t>
  </si>
  <si>
    <t>Evolene (Herens Valley, Valais)</t>
  </si>
  <si>
    <t>Aude, Tarn, Herault, Pyrenees-Orientales</t>
  </si>
  <si>
    <t>Kikinda, Novo Milosevo, Loznica, Valjevo, Smederevska Palanka</t>
  </si>
  <si>
    <t>Doubs</t>
  </si>
  <si>
    <t>Velika Broda (Zenica)</t>
  </si>
  <si>
    <t>Kitzsteinhorn</t>
  </si>
  <si>
    <t>Hunedoara, Maramures, Cluj, Mures, Bistrita Nasaud   areas in northern Romania</t>
  </si>
  <si>
    <t>Alba, Arad, Bihor, Bistrita, Botosani, Brasov, Caras-Severin, Cluj, Harghita, Hunedoara, Mamamures, Mures, Olt, Satu-Mate, Salaj, Timis</t>
  </si>
  <si>
    <t>Boka Borsod-Abauj-Zemplen, Szabolcs-Szatmar-Bereg districts</t>
  </si>
  <si>
    <t>Surjan, Konaks (Secanj district, Vojvodina)</t>
  </si>
  <si>
    <t>Edinburgh, Lothian, Grampian</t>
  </si>
  <si>
    <t>Samsun and Tokat provinces</t>
  </si>
  <si>
    <t>West Yorkshire (North England)</t>
  </si>
  <si>
    <t>Haute-Garonne, Tar-et-Garonne (South-Pyrenee)</t>
  </si>
  <si>
    <t>Seine-Maritime</t>
  </si>
  <si>
    <t>Soverato (Near Catanzaro, Calabria)</t>
  </si>
  <si>
    <t>V?n?tie, Lodrone (Trentin)</t>
  </si>
  <si>
    <t>Kent, Sussex, Hampshire, Devon</t>
  </si>
  <si>
    <t>Pi?mont, Val d'Aoste,  Ligurie</t>
  </si>
  <si>
    <t>Gondo (Valais)</t>
  </si>
  <si>
    <t>Oslo region</t>
  </si>
  <si>
    <t>Catalonia, Valencia, Murica, Amposta, Zaragoza, Teruel and Albacete, Aragon</t>
  </si>
  <si>
    <t>Corfou Isl.</t>
  </si>
  <si>
    <t>Ath?nes, Corinthe</t>
  </si>
  <si>
    <t>Tuscan, Lombardy, Friuli, Venezia, Trentino</t>
  </si>
  <si>
    <t>Epaux-B?zu, Coincy (Aisne)</t>
  </si>
  <si>
    <t>Yvelines department</t>
  </si>
  <si>
    <t>Finist?re, Morbihan</t>
  </si>
  <si>
    <t>Senj, Metkovic, Otocac region</t>
  </si>
  <si>
    <t>Danilovgrad, Lake Skadar, Kotor, Cetinje</t>
  </si>
  <si>
    <t>C?te d'Azur (Alpes-Maritimes)</t>
  </si>
  <si>
    <t>Athens, Corinth, Cape Sounion, Zakynthos</t>
  </si>
  <si>
    <t>Mesao Frio region (north) and Seia region (central)</t>
  </si>
  <si>
    <t>Bretagne, Calvados</t>
  </si>
  <si>
    <t>Bihor, Bistrita-Nasaud, Maramures, Satu-Mare, Suceava, Harghita, Cluj, Salaj, Hunedoara, Alba, Botosani counties</t>
  </si>
  <si>
    <t>Szabolcs-Szatmar-Bereg county</t>
  </si>
  <si>
    <t>Cleveland, Sussex, Kent</t>
  </si>
  <si>
    <t>Sanliurfa province</t>
  </si>
  <si>
    <t>Calvados and Seine-Maritime (Normandy), Meuse, Haute-Marne, Rhone, Saone-et-Loire, Doubs, Burgundy, Eure, Oise, Brittany</t>
  </si>
  <si>
    <t>HEavy rain</t>
  </si>
  <si>
    <t xml:space="preserve"> Abbeville, Amiens (Somme region)</t>
  </si>
  <si>
    <t>Central Transylvania   South</t>
  </si>
  <si>
    <t>Antakya (Konya provinces)</t>
  </si>
  <si>
    <t>Lot, Dordogne, Corr?ze (Sud-Ouest)</t>
  </si>
  <si>
    <t>Malopolskie, Swietokrzyskie, Donoslaskie, Oploskie, Slaskie, Warminsko-Mazurkie, Podlaskie, Gdansk, Slupsk regions</t>
  </si>
  <si>
    <t>Naples (Campania region)</t>
  </si>
  <si>
    <t>Camlihemsin, Cayeli, Ardesen, Pazar, Findikli, Hemsin (Rize province)</t>
  </si>
  <si>
    <t>La Palma (Isl.), Grand Canary</t>
  </si>
  <si>
    <t>Samos Isl.</t>
  </si>
  <si>
    <t>Cambridgeshire, Essex and Kent counties</t>
  </si>
  <si>
    <t>Adana, Icel provinces</t>
  </si>
  <si>
    <t>Orahovica, Nasice, Zdenci, Kutovi, Slavonske Bare, Cacinci, Staro Petrovo Polje, Pausinci, Crnac, Nova Bukovica, Djurdjenovac, Moticina, Boksic, Teodorovac</t>
  </si>
  <si>
    <t>Somme</t>
  </si>
  <si>
    <t>Kristiansand region</t>
  </si>
  <si>
    <t>Brcko district, Tuzla canton, Republika Srpska</t>
  </si>
  <si>
    <t>Vosges, Lorraine, Moselle, Haute-Marne</t>
  </si>
  <si>
    <t>Wallonie</t>
  </si>
  <si>
    <t>North Santa Cruz de Tenerife</t>
  </si>
  <si>
    <t>Frioul, V?n?tie, Julienne, Val d'Aoste, Pi?mont</t>
  </si>
  <si>
    <t>Pozarevac region</t>
  </si>
  <si>
    <t>Constanta, Suceava, Prahova, Iasi, Vaslui departments (North, east, southeast Romania)</t>
  </si>
  <si>
    <t>Rize province (Black sea region), Corum and Yozgat provinces (central), Kars and Mus provinces (Eastern)</t>
  </si>
  <si>
    <t>Monsoonal rain</t>
  </si>
  <si>
    <t>Ecosse, West Yorkshire, Cumbria, Midlands</t>
  </si>
  <si>
    <t>East, Center, Sud-East</t>
  </si>
  <si>
    <t>Basse-Saxe, Saxe-Anhalt, Saxe, Bavi?re, Bade-Wutemberg, Thuringe</t>
  </si>
  <si>
    <t>Ciaoara, Baia de Aries , Bistrita (Transylvanie)</t>
  </si>
  <si>
    <t>Brescia, Venise, lombardy, Friuli, Liguria</t>
  </si>
  <si>
    <t>Prague, Bohemia, Plzen, Karlovy Vary, Zapadocesky. Districts of Central Bohemia, Southern Bohemia, Pilsner, Carlsbad and Usti regions</t>
  </si>
  <si>
    <t>Scarborough, Filey (North Yorkshire)</t>
  </si>
  <si>
    <t>All</t>
  </si>
  <si>
    <t>Budapest, Visegrad</t>
  </si>
  <si>
    <t>Grand total</t>
  </si>
  <si>
    <t>Cold event</t>
  </si>
  <si>
    <t>Number of people killed due to climate-related disasters (per 10 000 people), by European region, between 1980 – 2011</t>
  </si>
  <si>
    <t>Bratislava, center region</t>
  </si>
  <si>
    <t>Brabant wallon, Brabant flamant, Hainaut provinces</t>
  </si>
  <si>
    <t>Gabrovo, Pleven, Lovech, Razgrad, Shumen, Velniko Turnovo (North), Yambol, Pasardjik (South)</t>
  </si>
  <si>
    <t>C?te Basque, Sud des Landes, Pyr?n?es,Var</t>
  </si>
  <si>
    <t>Est</t>
  </si>
  <si>
    <t>Gard, H?rault, Vaucluse, Rhone, Provence departments</t>
  </si>
  <si>
    <t>Lezha, Shkoder regions (Northern), districts of Berat, Skrapar, Permet, Tepelena, Gjirokastra, Saranda and Korca (Southern)</t>
  </si>
  <si>
    <t>Ath?nes</t>
  </si>
  <si>
    <t>Liguria, Emilia Romagna, Lombardy, Trentino. Genoa, Turin, Milan, Venice, Trieste, Bologna, Mantua, Friuli regions</t>
  </si>
  <si>
    <t>Grisons, Uri, Tessin, Gen?ve, Vaud, Tessin cantons</t>
  </si>
  <si>
    <t>Pieras, Lierras departments</t>
  </si>
  <si>
    <t>North Dublin, Kildare, Meath (Dunboyne),. Wexford (Blackwater), Waterford, Gorey, Wicklow, Clonee, Mulhuddart, Blanchardstown</t>
  </si>
  <si>
    <t>Elgin, Forres, Rothes, Craigellachie, Dufftown, Tayside, Aberdeen area, Aberdeenshire village of Aboyne, Angus (Scotland), Devon and Cornwall (Southwest England)</t>
  </si>
  <si>
    <t>Zantre, Laganas, Ambekali, Kalamati</t>
  </si>
  <si>
    <t>Northern Skopje</t>
  </si>
  <si>
    <t>Kassos Isl. (Dod?can?se)</t>
  </si>
  <si>
    <t>Gand, Anvers, Grammont, Alost, Namur, Luxembourg</t>
  </si>
  <si>
    <t>Santa Cruz</t>
  </si>
  <si>
    <t>Geraardsbergen, Ghent, souhwest Brussels (South and West)</t>
  </si>
  <si>
    <t>Heavy Rains</t>
  </si>
  <si>
    <t>Lisieux, Ardennes, Oise, Aisnes region</t>
  </si>
  <si>
    <t>Agueda, Bairrada region (Centre, North)</t>
  </si>
  <si>
    <t>Poiana Teiului</t>
  </si>
  <si>
    <t>Bistrita</t>
  </si>
  <si>
    <t>Kumanovo region, Orizare, Shkup Skopje, Kumanavo</t>
  </si>
  <si>
    <t>Abuzzo, Puglia, Molise, Basilicata</t>
  </si>
  <si>
    <t>Hevay rain</t>
  </si>
  <si>
    <t>Oropos, Marathon, Halkoutsi, Dilesi, Kardista department, Aguistri Isl.</t>
  </si>
  <si>
    <t>Melting snow</t>
  </si>
  <si>
    <t>Achaia, Ileia prefectures (Peloponese)</t>
  </si>
  <si>
    <t>Central Greece, Aegean Sea Isl.</t>
  </si>
  <si>
    <t>Heavy snow, low temperatures, heavy rains</t>
  </si>
  <si>
    <t>Udine province, Frioul-V?n?tie Julienne</t>
  </si>
  <si>
    <t xml:space="preserve">Gradsko, Baldovci </t>
  </si>
  <si>
    <t>Herault, Gard, Bouches-du-Rhone, Vaucluse (South and East)</t>
  </si>
  <si>
    <t>Heavy rains, high winds</t>
  </si>
  <si>
    <t>Antalya region</t>
  </si>
  <si>
    <t>Erzurum, Batman, Bitlis, Konya, Silifke</t>
  </si>
  <si>
    <t>Heavy rains, melting snow</t>
  </si>
  <si>
    <t>Rincun de la Victoria</t>
  </si>
  <si>
    <t>Banja Luka, Prijedor,  Doboj , Una-Sana, Zenica-Doboj, Srednja Bosna, Posavina, Laktasi, Srbac, Celinac, Sipovo, Jezero, Mrkonjic Grad, Prnjavor, Modrica, Travnik, Bugojno, Gornji, Donji Vakuf, Maglaj, Lukavac, Zivinice, Gracanica, Sanski Most, BIhac, Kljuc, MOstar, Breko</t>
  </si>
  <si>
    <t>Bugojno, Gonji Vakuf, Jajce</t>
  </si>
  <si>
    <t>Hatay region</t>
  </si>
  <si>
    <t>Jegunovce, Dzepciste, Strumica, Gevgelija, Kocani, Bogdanci municipalities</t>
  </si>
  <si>
    <t>Brasov, Buzau, Iasi, Bacau departments</t>
  </si>
  <si>
    <t>Tokaj</t>
  </si>
  <si>
    <t>Podkarpackie, Malopolska regions</t>
  </si>
  <si>
    <t>Spisska Nova Ves, Gelnica districts</t>
  </si>
  <si>
    <t>Boscastle, Tintagel, Camelford (Cornouailles)</t>
  </si>
  <si>
    <t xml:space="preserve">Alibeykoy and Esenler districts (Istanbul) and north region </t>
  </si>
  <si>
    <t>Constanta, Vaslui, Bacau</t>
  </si>
  <si>
    <t>Torrential rain</t>
  </si>
  <si>
    <t>Toscane, Ombrie, Molise</t>
  </si>
  <si>
    <t>Obot (Shkodra Prefecture)</t>
  </si>
  <si>
    <t>Bern, Brienz, Lucerne, Schwyz, Uri, Obwalden</t>
  </si>
  <si>
    <t>Alba, Tulcea, Giurgiu, Vrancea, Bacau, Braila, Galati, Vrancea, Ialomita, departments</t>
  </si>
  <si>
    <t>Voralberg, Tyrol, Styria, Carinthia</t>
  </si>
  <si>
    <t>Harghita, Mures, Dolj, Bacau, Vrancea, Galati, Braila, Bistrita, Gorj, Suceava</t>
  </si>
  <si>
    <t>Shoumen, Stara Zagora, Targovitch?, Popovo, Rouss?, Veliko Tarnovo, Haskovo, Bourgas, Vratza, Silistra, Lovech (South, Center East)</t>
  </si>
  <si>
    <t>Hevay rains</t>
  </si>
  <si>
    <t>Bavaria state</t>
  </si>
  <si>
    <t>Arad, Mehedinti, Timis, Caras-Severin, Secanj, Zitiste, Bela Crkva, Plandiste</t>
  </si>
  <si>
    <t>Montana</t>
  </si>
  <si>
    <t>Sziksz</t>
  </si>
  <si>
    <t>Counties: Ruse, Silistra, Lovech, Veliko Tarnovo, Gabrovo, Pernik and Kyustendil, Sofia and Pleven. towns: Ruse, Lovech, Pleven, Silistra, Osem, Vit, Smolian, Plovdiv, Vratsa, Dobrotitsa, Apriltsi</t>
  </si>
  <si>
    <t>Sivas province</t>
  </si>
  <si>
    <t>South Moravia</t>
  </si>
  <si>
    <t>Heavy rains and melting snow</t>
  </si>
  <si>
    <t>Szeged</t>
  </si>
  <si>
    <t>Lower Silesia, northern Mazurian lake region</t>
  </si>
  <si>
    <t>Heavy raisn and melting snow</t>
  </si>
  <si>
    <t>Mures department</t>
  </si>
  <si>
    <t>Poprad (Tatra Mountains)</t>
  </si>
  <si>
    <t>Jasa Tomic, Plandiste, Veliki Gaj, Medja</t>
  </si>
  <si>
    <t>Finland</t>
  </si>
  <si>
    <t>FIN</t>
  </si>
  <si>
    <t>Ivalo, Kittila (Finnish Lapland)</t>
  </si>
  <si>
    <t>Large amount of snow during winter and late onset of spring thaw</t>
  </si>
  <si>
    <t>Olt department, Hunedoara, Rovinari</t>
  </si>
  <si>
    <t>Istanbul, Duzce, Sakarya provinces</t>
  </si>
  <si>
    <t>Land, Hautre Autriche, Basse Autriche, Tyrol provinces</t>
  </si>
  <si>
    <t>Caykara area (Trabzon province), Guneyce area (Rize province)</t>
  </si>
  <si>
    <t>Alytus, Vilnius, Salcininkai</t>
  </si>
  <si>
    <t>Sredorek, Bavci (Kumanovo area)</t>
  </si>
  <si>
    <t>Vilvorde, Diegem, Louvain, La Roche-en-Ardenne (Luxemburg), Brabant Wallon, Hainaut</t>
  </si>
  <si>
    <t>Thunderstorm</t>
  </si>
  <si>
    <t xml:space="preserve">H?rault, Alpes-Maritimes, Gard </t>
  </si>
  <si>
    <t>Violent thunderstorms</t>
  </si>
  <si>
    <t>Shabla</t>
  </si>
  <si>
    <t>Costinesti, Tuzla, Constanta and Mangalia (Constanta county), Maracineni (Buzau), Barbulesti (Ialomita), Bucharest area (Prahova)</t>
  </si>
  <si>
    <t>Perpignan area</t>
  </si>
  <si>
    <t>Bihac, Bosanska Krupa, Sanski Most, Velika Kladusa (Una Sana Canton), Prijedor, Novi GRad (Prijedor region)</t>
  </si>
  <si>
    <t>Vlora, Fie, Gjirokaster, Durres, Elbasan, Lezhe, Berat, Tirrana regions (South)</t>
  </si>
  <si>
    <t>Pazardzhik, Smolyan, Vratsa, Plovdiv, Pleven, Dolna Banya, Ihtiman, Kostenets, Gorna Malina, Botevgrad, Svoge, Sofia (Sofia District)</t>
  </si>
  <si>
    <t>Medjumurje district</t>
  </si>
  <si>
    <t>Rahovec, Vushtrri, Lipjan, Zvecan, Ferizaj, Skenderaj, Gllogovc, Podujevo, Suhareke, Kline, Malishevo, Gjakove, Obiliq, Fushe Kosovoe (Kosovo)</t>
  </si>
  <si>
    <t>Gorj, Dambovita departments</t>
  </si>
  <si>
    <t>Lintz</t>
  </si>
  <si>
    <t>Rains and sonwmelt</t>
  </si>
  <si>
    <t>Ostrava, Prague, Vestec, Bonov, Usti nad Labem, Znojmo, Hodonin, Terezin, Theresienstadt, Melnik, Olomouc, Breclav, Novosedly, Decin</t>
  </si>
  <si>
    <t>Rains and snowmelt</t>
  </si>
  <si>
    <t>Saxony (Dresden), Saxony-Anhalt, Brandenburg</t>
  </si>
  <si>
    <t>Raisn and snowmelt</t>
  </si>
  <si>
    <t>Vukovar, Osijek</t>
  </si>
  <si>
    <t>Snowmlet and hevay rain</t>
  </si>
  <si>
    <t>Northwestern (near Slovak border), Csepa, Tiszasas, Zleleveny rivers</t>
  </si>
  <si>
    <t>Snowmelt and strong rains</t>
  </si>
  <si>
    <t>Dolj, Alba, Arad, Botosani, Caras Severin, Calarasi, Cosntanta, Hunedoara, Ialominta, Iasi, Olt, Mehedinti, Neamt, Sibiu, Suceava, Timis, Teleorman, Tulcea Gorj, Bistrita-Nasaud, Mures</t>
  </si>
  <si>
    <t>Novi Sad, Slankamen, Sabac, Beocin, Belgrade, Vojvodina, Smederevo, Kostolac, Titel, Loznica, Zabalj, Zrenjanin, Pozarevac, Golubac, Gradiste, Loznica, Titel</t>
  </si>
  <si>
    <t>Snowmelt and hevay rains</t>
  </si>
  <si>
    <t>Modra, Banska, Bystrica, Bratislava</t>
  </si>
  <si>
    <t>Heavy rains and snowmelt</t>
  </si>
  <si>
    <t>Vidin, Lom, Oryzhovo, Somovit, Nikopol, Lom, Ruse, Silistra, Kozlodui, Tutrakan</t>
  </si>
  <si>
    <t>Bechet, Gataia, Rast, Negoi, Braila, Calarasi, Galati, Oltina, Bistret, Sarata, Macesu de Jos</t>
  </si>
  <si>
    <t>Ischia (Naples Gulf)</t>
  </si>
  <si>
    <t>Nowy Sacz, Tarnow regions (Southern Poland)</t>
  </si>
  <si>
    <t>Presov, Kosice, Bardejov regions (Eastern Slovakia)</t>
  </si>
  <si>
    <t>Heavy rain and unseasonable snow</t>
  </si>
  <si>
    <t>Bistrita Nasaud, Maramures, Alba, Arad, Bacau, Covasna, Constanta, Galati, Harghita, Hunedoara, Iasi, Satu Mare, Salaj, Suceava, Vrancea</t>
  </si>
  <si>
    <t>Cotrsti (Centre), Mures (North)</t>
  </si>
  <si>
    <t>Bitis, Mus, Kirklarrli, Trabzon, Rize provinces (Black sea region)</t>
  </si>
  <si>
    <t>Arbore (Suceava), Bistrita, Maramures, Arad</t>
  </si>
  <si>
    <t>Vranov-nad-Dyji</t>
  </si>
  <si>
    <t>Meteorological</t>
  </si>
  <si>
    <t>Storm</t>
  </si>
  <si>
    <t>Cento, Singelic (Skopje)</t>
  </si>
  <si>
    <t>Thessaloniki, Halkidiki, Magnesia (Peloponn?se)</t>
  </si>
  <si>
    <t>Lanie, Mess?ne (Peloponese region)</t>
  </si>
  <si>
    <t>Galicia, Pontvedra, Huesca (Northwest), Huelva, Marbella, Malaga (South)</t>
  </si>
  <si>
    <t>Algarve province</t>
  </si>
  <si>
    <t>Cinar, Bismil (Sanliurfa, Diyarbakir, Sirnak, Batman provinces)</t>
  </si>
  <si>
    <t>Aragonia, Navarra, Caralonia regions</t>
  </si>
  <si>
    <t>Heavy rain and snowmelt</t>
  </si>
  <si>
    <t>Agri, Ban, Bitlis, Gaziantep provinces</t>
  </si>
  <si>
    <t>Plovdiv, Lovech, Gabrovo, Sofia, Aitos, Etropole, Veliko, Tarnovo, Krasnovo, Gelemenovo, Saraya, Trudovetz, Pazardzhik</t>
  </si>
  <si>
    <t>Madrid area (Central Spain) and South</t>
  </si>
  <si>
    <t>Yorkshire, Leeds, Wakefield and Midlands areas</t>
  </si>
  <si>
    <t>Heavy rain, thunderstorms</t>
  </si>
  <si>
    <t xml:space="preserve">Yorkshire, Lincolnshire, Worcestershire, South Yorkshire, Gloucestershire, Hull, Shelfield, Doncaster, Humverside, East Riding, Rotherham, Barnsley (Northern England) </t>
  </si>
  <si>
    <t>Gloucestershire, Worcestershire, Oxfordshire, Berkshire, Bedfordshire, Herefordshire, Warwickshire, Lincolnshire, Avon, Wiltshire</t>
  </si>
  <si>
    <t>Rouss?, Tsar-Kaloyan (North), Pazardjik (South), Varna (East)</t>
  </si>
  <si>
    <t>Aliceyrek, Akkeran, Danisment</t>
  </si>
  <si>
    <t>Constanta, Suceava departments</t>
  </si>
  <si>
    <t>Alpes</t>
  </si>
  <si>
    <t>Tatras region</t>
  </si>
  <si>
    <t>Rh?nanie-Palatinat (South-West Germany)</t>
  </si>
  <si>
    <t>Brasov county, Moldovita and Vatra Moldovita, Buzau county</t>
  </si>
  <si>
    <t>Alicante, Valencia areas, Balearic Islands</t>
  </si>
  <si>
    <t xml:space="preserve">Radnevo, Galabovo, Tsarevo, Opan and Saedinenie (Stara Zagora) </t>
  </si>
  <si>
    <t xml:space="preserve">Evros region, Eastern Macedonia, Thrace, Peloponnese </t>
  </si>
  <si>
    <t>Thracian and Aegean regions</t>
  </si>
  <si>
    <t>Montenegro</t>
  </si>
  <si>
    <t>MNE</t>
  </si>
  <si>
    <t>Berane, Andrijvica, Rozaje, Mojkovacx, Podgorica, Kolasin municipalities</t>
  </si>
  <si>
    <t>Heavy rain and melting snow</t>
  </si>
  <si>
    <t>Pirot, Babusnica, Vlacotince, Leskovac, Lebane, Doljevac, Dimitrovgrad, Bela Palanka</t>
  </si>
  <si>
    <t>General Flood</t>
  </si>
  <si>
    <t>Rome, Venise, Calabre</t>
  </si>
  <si>
    <t>Wales, Northern, Western</t>
  </si>
  <si>
    <t>West Yorkshire, Lancashire, Shropshire, Merseyside, Lincolnshire, Gloucestershire, Worcestershire, Wiltshire, Yorkshire, Cambridgeshire, Kent (Midlands and North)</t>
  </si>
  <si>
    <t>Loures, Sacavem, Setubal (Libonne area)</t>
  </si>
  <si>
    <t>Pi?mont, Val d'Aoste</t>
  </si>
  <si>
    <t>Maeamures, Botosani, Bacau, Neamt, Iasi, Vaslui counties</t>
  </si>
  <si>
    <t>Milan region and Swiss border</t>
  </si>
  <si>
    <t>Zigana region (Gumushane province)</t>
  </si>
  <si>
    <t>High temperatures</t>
  </si>
  <si>
    <t>Rastoci, Otok, Rupe, Pridvorci villages (Trebinje municipality), Velicani, Dracevo, Drijenjani, Galicici, Sedlari, Grmljani, Zavala villages (Popovo Polje municipality), Ravno, Velja Meda, Turkovici, Pecina, Trucina, Trebinja, Cvaljina villages (Ravnomunicipality), Glumina, Gornji Zelenikovac, Donji Zelenikovac, Dobri Do, Hrasno villages (Neum municipality), Svitava village (Svitava municipality)</t>
  </si>
  <si>
    <t>Northern, Central and Eastern regions</t>
  </si>
  <si>
    <t>Novy Jicin, Jaroslav Palas, Prague, Silesia, Olomouc, South Bohemia</t>
  </si>
  <si>
    <t>Kracow region, Upper and Lower Silesia</t>
  </si>
  <si>
    <t>Thunderstorms/Lightening</t>
  </si>
  <si>
    <t>Savsat city, Bogazski village, Bartin, Ordu province (North East)</t>
  </si>
  <si>
    <t>Kardaglije, Jablanica, Dobro poljie, Mekisn Bukva, Medakovo, Trepca, Novo Selo, Tesanjka, Tesanj (Tesanj muncipality)</t>
  </si>
  <si>
    <t>Graz</t>
  </si>
  <si>
    <t>Silivri, Catalca districts (Istanbul); Tekirdag province</t>
  </si>
  <si>
    <t>Messine, Giampilieri, Taormina, Scalettta Zanclea, Molino (Sicily)</t>
  </si>
  <si>
    <t>Cockermonth, Keswick, Workington, Burneside, Kendal (Cumbria county)</t>
  </si>
  <si>
    <t>Cork, Galway, Tipperary, Kilkenny, Carlow, Kerry, Leitrim, Clare, Sligo, Waterford counties</t>
  </si>
  <si>
    <t>Trabzon, Giresun</t>
  </si>
  <si>
    <t>Uzice, Arilje, Pozega, Lucani, Cacak, Gornji Milanovac, Sjenica, Bujanovac, Priboj, Raska, Nova Varos, Prijepolje municipalities</t>
  </si>
  <si>
    <t>Ulcinj, Golubovci, Zeta, Cetinje, Rijeka Cmojevica, Zabljak, Crnojevica, Bjolopavlici, Niksici</t>
  </si>
  <si>
    <t>Heavy and constant rain</t>
  </si>
  <si>
    <t>Shkodra, Lezha prefectures</t>
  </si>
  <si>
    <t>Cracovie, Vrasovie, Sil?sie, Slaskie, Podkarpackie, Opolskie, Swietokrizyskie, Malopolskie</t>
  </si>
  <si>
    <t>Draguignan, Les Arcs, Figani?res, Roquebrune sur Argens, Luo, Muy, Trans (Var department)</t>
  </si>
  <si>
    <t>Funchal (Madera Island)</t>
  </si>
  <si>
    <t>Borsod-Abauj-Zamplen county</t>
  </si>
  <si>
    <t>All country, especially Wallonia, Brussels and Oriental Flanders</t>
  </si>
  <si>
    <t>Ostrava, Petrovice; Moravia-Silesia region</t>
  </si>
  <si>
    <t>Liberec (North)</t>
  </si>
  <si>
    <t>Tesanj, Celic, Doboj Jug, Doboj Istok, Gradacac, Gracacina, Kalesija, Kladanj, Lukavac, Srebrenik, Tuzla, Zivicine, Korzaka Dubica, Prijedor, Prnjavor, Kotor Varos, Celinac, Derventa, Doboj, Modrica, Teslic, Bukvik, Bijela, Pala,nka, Brka, Rahic, Vuksic, Drenova, Satorovici municipalities</t>
  </si>
  <si>
    <t>Slavonski Brod, Vinkovci regions</t>
  </si>
  <si>
    <t>Esat and Northwest regions</t>
  </si>
  <si>
    <t>Zajecar, Doljevac, Aleksinac, Krusevac, Ub, Leskovac, Rekovac, Boljevac, Pozega, Priboj, Zitorada, Novi Pazar municipalities</t>
  </si>
  <si>
    <t>Heavy rains, Rapid snow melting</t>
  </si>
  <si>
    <t>Svinia region</t>
  </si>
  <si>
    <t>Botosani, Alba, Bacau, Iasi, Vrancea, Caras-Severin, Tulcea, Braila, Covasna, Lalomita, Mures, Hargita, Neamt, Cluj, Bihor, Suceava departments</t>
  </si>
  <si>
    <t>Chemnitz; Neurkirchen (Saxe)</t>
  </si>
  <si>
    <t>Varena (South); Kla?peda (North)</t>
  </si>
  <si>
    <t>Bogatynia, Radomierzyce, Zgorzelec-G?rlitz (Basse-Sil?sie)</t>
  </si>
  <si>
    <t>G?ndogdu (Rize province, Eastern Black sea region)</t>
  </si>
  <si>
    <t>Salemo, Veneto, southern provinces</t>
  </si>
  <si>
    <t>Niksic; Danilovgrad, Bijelo Polje, Berane, Andrijevica, Plav muncipalities (central and northern)</t>
  </si>
  <si>
    <t>Lezha, Shkodra, Livadhe regions</t>
  </si>
  <si>
    <t>Blagoevgrad, Pernik, Doupnitsa, Kostinbrod</t>
  </si>
  <si>
    <t>Bijelijna, Visegrad, Zvornik, Tuzla, Gorazde, Caplijnski, Sarajevo, Bosanaska Krupa, Domaljevac-Samac, Orasje, Maglaj, Foca-Ustikolina, Pale-Praca, Ravno, Citluk, Caplijna, Stolac, Mostar, Tmovo, Ilidza, Novi Grad, Tomislavgrad, Drvar, Trebinje, Bileca, Nevesinje, Foca, Novo Gorazde, Bratunac</t>
  </si>
  <si>
    <t>Loannina region</t>
  </si>
  <si>
    <t>Metkovic, Opuzen, Ploce, Kula Norinska</t>
  </si>
  <si>
    <t>Cetnje, Golubovci, Danilovgrad municipalities; Skadar lake region</t>
  </si>
  <si>
    <t>Loznica</t>
  </si>
  <si>
    <t>Ecija (Andalusia)</t>
  </si>
  <si>
    <t>Eupen, Tubize, Rebecq, Liege, Theux, Couvin, Dinant, Arlon, Rochefort</t>
  </si>
  <si>
    <t>Fonte des neiges et pluies</t>
  </si>
  <si>
    <t>Coblence, Cologne, Bochum, Treves, Cochem, Saxe-Anhalt, Brandebourg, Thuringe, Pforzheim, Essen</t>
  </si>
  <si>
    <t>Antalya, Denizli, Manisa provinces</t>
  </si>
  <si>
    <t>Cinque Terre, Liguria, Tuscany</t>
  </si>
  <si>
    <t>Torrenial rain</t>
  </si>
  <si>
    <t>Genoa (Liguria); Matera (Sailicate); Naples; Sardaigne; Pi?mont</t>
  </si>
  <si>
    <t>Var, Alpes Maritimes</t>
  </si>
  <si>
    <t>Dublin, Kilbride</t>
  </si>
  <si>
    <t>San Sebastian</t>
  </si>
  <si>
    <t>Messine region (Sicilia)</t>
  </si>
  <si>
    <t>Flood (including mass movement wet)</t>
  </si>
  <si>
    <t>Drought (including mass movement dry)</t>
  </si>
  <si>
    <t>No of people killed</t>
  </si>
  <si>
    <t>No of people killed / population</t>
  </si>
  <si>
    <t>Population</t>
  </si>
  <si>
    <t>Southern Europe + Western Asia</t>
  </si>
  <si>
    <t>Region</t>
  </si>
  <si>
    <t>Drought and mass movement dry</t>
  </si>
  <si>
    <t>Flood and mass movement wet</t>
  </si>
  <si>
    <t>WHO European Region</t>
  </si>
  <si>
    <t>Total</t>
  </si>
  <si>
    <t>Galati, Vrancea, Vaslui, Baucau departments (East)</t>
  </si>
  <si>
    <t>Local storm</t>
  </si>
  <si>
    <t>Severe storm</t>
  </si>
  <si>
    <t xml:space="preserve"> N-W Jutland</t>
  </si>
  <si>
    <t>Snowstorm</t>
  </si>
  <si>
    <t>Donau regions</t>
  </si>
  <si>
    <t>North-East region</t>
  </si>
  <si>
    <t>Ticino canton</t>
  </si>
  <si>
    <t>Seine, Saone, Charente, Loire departments</t>
  </si>
  <si>
    <t>Tornado</t>
  </si>
  <si>
    <t>Leglise (Bouillon, Libramont region)</t>
  </si>
  <si>
    <t>Baltic coastline</t>
  </si>
  <si>
    <t>Copenhagen and surrondings areas + North Jutland</t>
  </si>
  <si>
    <t>Severe storm/hailstorm</t>
  </si>
  <si>
    <t>Central, South-West regions</t>
  </si>
  <si>
    <t>Grisons, Valais regions</t>
  </si>
  <si>
    <t>Hailstorm</t>
  </si>
  <si>
    <t>M?nich (Bavaria)</t>
  </si>
  <si>
    <t>Hailstones</t>
  </si>
  <si>
    <t>Northern</t>
  </si>
  <si>
    <t>Tropical cyclone</t>
  </si>
  <si>
    <t>Hortense</t>
  </si>
  <si>
    <t>Germany Dem Rep</t>
  </si>
  <si>
    <t>DDR</t>
  </si>
  <si>
    <t>East Berlin</t>
  </si>
  <si>
    <t>Blizzard</t>
  </si>
  <si>
    <t>North region, Scotland</t>
  </si>
  <si>
    <t>Limassol, Larnaca</t>
  </si>
  <si>
    <t>Fribourg</t>
  </si>
  <si>
    <t>Geneva, Lucerne, Berne</t>
  </si>
  <si>
    <t>Charlie</t>
  </si>
  <si>
    <t>East and South regions</t>
  </si>
  <si>
    <t>Navarra</t>
  </si>
  <si>
    <t>Bretagne, Normandie</t>
  </si>
  <si>
    <t>Athenes</t>
  </si>
  <si>
    <t>Grisons, Tessin</t>
  </si>
  <si>
    <t>Sondrio, Bergame, Come</t>
  </si>
  <si>
    <t>North region, Alpes region</t>
  </si>
  <si>
    <t>Massif Central, Rhone Valley</t>
  </si>
  <si>
    <t>Daria</t>
  </si>
  <si>
    <t>Herta</t>
  </si>
  <si>
    <t>Judith</t>
  </si>
  <si>
    <t>Nana</t>
  </si>
  <si>
    <t>Ottilie and Polly</t>
  </si>
  <si>
    <t>Vivian</t>
  </si>
  <si>
    <t>Wiebke</t>
  </si>
  <si>
    <t>Undine</t>
  </si>
  <si>
    <t>Wales</t>
  </si>
  <si>
    <t>Van, Bitlis, Hakkari Provinces ( Western and Central Turkey)</t>
  </si>
  <si>
    <t>Western area</t>
  </si>
  <si>
    <t>Vaucluse, Drome, Ardeche</t>
  </si>
  <si>
    <t>South West - Saonne et Loire</t>
  </si>
  <si>
    <t>Hamburg</t>
  </si>
  <si>
    <t>Silista, Roussa, Plovdiv</t>
  </si>
  <si>
    <t>Bern area</t>
  </si>
  <si>
    <t>Alps, Vaucluse, Drome</t>
  </si>
  <si>
    <t>Lombardi region</t>
  </si>
  <si>
    <t>Lore</t>
  </si>
  <si>
    <t>Northern coast</t>
  </si>
  <si>
    <t>Dumbraveni</t>
  </si>
  <si>
    <t>Genoa, Parma</t>
  </si>
  <si>
    <t>Black sea</t>
  </si>
  <si>
    <t>Rhenanie North Westphalie, M?nsterland, Hesse, Cologne, Nuremberg, Leipzig</t>
  </si>
  <si>
    <t>Thaila, Urania, Valeska, Wilma</t>
  </si>
  <si>
    <t>Basse-Normandie, Champagne-Ardennes, Bretagne, Pays de Loire, Ile-de-France</t>
  </si>
  <si>
    <t>Thalia, Urania, Valeska, Wilma</t>
  </si>
  <si>
    <t>Dinant, Liege regions</t>
  </si>
  <si>
    <t>Thala, Urania, Valeska, Wilma</t>
  </si>
  <si>
    <t>Searbrucken, Manheim, Nuremberg, Bayreuth, Kulbach</t>
  </si>
  <si>
    <t>Lilli</t>
  </si>
  <si>
    <t>Ponta Delgada</t>
  </si>
  <si>
    <t>Ijsselmeer</t>
  </si>
  <si>
    <t>Badajoz province</t>
  </si>
  <si>
    <t>Central and Southern Region</t>
  </si>
  <si>
    <t>Oltenia</t>
  </si>
  <si>
    <t>Extratropical cyclone (winter storm)</t>
  </si>
  <si>
    <t>Cilly, D?sir?e et Fanny</t>
  </si>
  <si>
    <t xml:space="preserve">South Wales </t>
  </si>
  <si>
    <t>Cilly, Desiree, Fanny</t>
  </si>
  <si>
    <t>Bretagne, Ouest de la France</t>
  </si>
  <si>
    <t>Xylia</t>
  </si>
  <si>
    <t>Main, Tauber, Moselle, Baden-Baden</t>
  </si>
  <si>
    <t>Zhultucha</t>
  </si>
  <si>
    <t>Paris</t>
  </si>
  <si>
    <t>Tournai</t>
  </si>
  <si>
    <t>Extratropical cyclone</t>
  </si>
  <si>
    <t>Lothar</t>
  </si>
  <si>
    <t xml:space="preserve">South-Western, Western </t>
  </si>
  <si>
    <t>Mostar, Capljina, Citluk, Sarajevo, Trebinje, Herzegovina-Neretva</t>
  </si>
  <si>
    <t>Anatol</t>
  </si>
  <si>
    <t>Martin</t>
  </si>
  <si>
    <t>Bihor, Satu Mare, Cluj, Salaj, Mures</t>
  </si>
  <si>
    <t>Styrie province</t>
  </si>
  <si>
    <t>Montpellier, Marseille</t>
  </si>
  <si>
    <t>Waterford, Cork</t>
  </si>
  <si>
    <t>Kent, Sussex, Larkhill, Wiltshire, Bognor Regis, Selsey, West Sussex, Yorkshire, Hamphshire</t>
  </si>
  <si>
    <t>Cantabria, Galicia, Asturias, Castilla-Leon regions - Pyrenees</t>
  </si>
  <si>
    <t>Gerone, Port Ain?, Pyrenees, Catalogne, Valence</t>
  </si>
  <si>
    <t>Worcestershire, Somerset, Gloucester</t>
  </si>
  <si>
    <t>Strasbourg</t>
  </si>
  <si>
    <t>Willy</t>
  </si>
  <si>
    <t>Martigny (Valais)</t>
  </si>
  <si>
    <t>Villeneuve-les-Maguelone (H?rault), Loriol (Haute Loire)</t>
  </si>
  <si>
    <t>Mallorca, Menorca, Paencua, Castellon provinces</t>
  </si>
  <si>
    <t>Choumen, Dobricht, Stara Zagora, Sofia region</t>
  </si>
  <si>
    <t>Eubee Isl, Athens, Attica, Viotia, Evia provinces</t>
  </si>
  <si>
    <t>Shkoder, Diber, Puke, Kukes, Dibrell, Chukkas, Lezha</t>
  </si>
  <si>
    <t>Cold Wave</t>
  </si>
  <si>
    <t>Jennifer</t>
  </si>
  <si>
    <t>Scotland, Northern England</t>
  </si>
  <si>
    <t>Br?me, Oranienbourg, Thuringe, Bavi?re, Hambourg, Mecklembourg-Pom?ranie</t>
  </si>
  <si>
    <t>0 years, at least 7 dead</t>
  </si>
  <si>
    <t>Berlin region</t>
  </si>
  <si>
    <t>Jeanett</t>
  </si>
  <si>
    <t>Jeannet</t>
  </si>
  <si>
    <t>Anvers</t>
  </si>
  <si>
    <t>Eure, Manche, Pas-de-Calais, Somme, Calvados, Seine-Maritime, Seine-Saint-Denis</t>
  </si>
  <si>
    <t>Land (Rh?nanie-du-Nord-Westphalie), Hesse, Schleswig-Holstein, Basse-Saxe</t>
  </si>
  <si>
    <t>Varde region</t>
  </si>
  <si>
    <t>Salzbourg region</t>
  </si>
  <si>
    <t>Var, Vaucluse</t>
  </si>
  <si>
    <t>Tokat, Van, Kayseri, Istanbul, Ankara</t>
  </si>
  <si>
    <t>Calvann</t>
  </si>
  <si>
    <t>Berne, Zurich, Jura counties</t>
  </si>
  <si>
    <t>Landes, Maine-et-Loire, Gironde, Charente-Maritime, Vienne regions</t>
  </si>
  <si>
    <t>Larnaca</t>
  </si>
  <si>
    <t>Doljesti, Alba region (Moldavia)</t>
  </si>
  <si>
    <t>Sunlu</t>
  </si>
  <si>
    <t>Satu-Mare, Harghita, Iasi, Tulcea departments</t>
  </si>
  <si>
    <t>Brasov, Neamt, Tulcea, Bacau departments</t>
  </si>
  <si>
    <t>Region M?dit?rran?enne, Massif Central</t>
  </si>
  <si>
    <t>Cork, Waterford, Dungarvan, Clonmel</t>
  </si>
  <si>
    <t>Istanbul, Ankara, Yozgat, Adana</t>
  </si>
  <si>
    <t>Gerda</t>
  </si>
  <si>
    <t>Erwin</t>
  </si>
  <si>
    <t>Shipwreck</t>
  </si>
  <si>
    <t>Scotland, North England, Pays de Galles, West Yorkshire</t>
  </si>
  <si>
    <t>Tenerife, de la Plama Is.</t>
  </si>
  <si>
    <t>Schleswig-Holstein</t>
  </si>
  <si>
    <t>Parnu</t>
  </si>
  <si>
    <t>Southern and Western</t>
  </si>
  <si>
    <t>Gero</t>
  </si>
  <si>
    <t>East and centre</t>
  </si>
  <si>
    <t>Gdansk region</t>
  </si>
  <si>
    <t>Kukes, Dibra, Shkodra, Lezha, Korca, Elbasan, Berat, Gjirokastra, Vlora prefectures</t>
  </si>
  <si>
    <t>Silistra, Kneja, Dobritch, Choumen, Rouss?, Varna, Bourgas</t>
  </si>
  <si>
    <t>Knezevo, Piskavica (Banja-Luka)</t>
  </si>
  <si>
    <t>Ostrava</t>
  </si>
  <si>
    <t>Karlovac</t>
  </si>
  <si>
    <t>Borsod-Abauj, Szabolcs</t>
  </si>
  <si>
    <t>Stuposiany (Bieszczady region)</t>
  </si>
  <si>
    <t>Constanta, Iasi</t>
  </si>
  <si>
    <t>Savnik, Zabljak, Pluzine, Kolasin, Bijelo Polje, Cetinje, Niksic, Mojkovac, Berane, Rozaje, Pljevlja, Andrijevica, Plav, Bar municipalities (Montenegro), Sjenica, Tutin, Raska, Novi Pazar, Prijepolje (Serbia)</t>
  </si>
  <si>
    <t>Bavi?re, Bade-Wurtemberg, Hesse</t>
  </si>
  <si>
    <t>Trentin-Haut-Adige</t>
  </si>
  <si>
    <t>Bade-Wurtemberg region</t>
  </si>
  <si>
    <t>Berlin</t>
  </si>
  <si>
    <t>Budapest</t>
  </si>
  <si>
    <t>Crete, Astypalaia, Dodecanese, Leros, Panormitis Kontaratos Isl.</t>
  </si>
  <si>
    <t>Vend?e, Bretagne, Pays de Loire, Auvergne, Doubs, Jyra</t>
  </si>
  <si>
    <t>Van, Bitlis, Hakkari</t>
  </si>
  <si>
    <t>Kyrill</t>
  </si>
  <si>
    <t>North, Centre</t>
  </si>
  <si>
    <t>South-West</t>
  </si>
  <si>
    <t>Pau (Ossau valley, PyreneesAtlantique region)</t>
  </si>
  <si>
    <t>Mazurie region</t>
  </si>
  <si>
    <t>Zelezniki, Skofja, Loka, Cerkno, Gorenjska and Celje regions</t>
  </si>
  <si>
    <t>Hilal</t>
  </si>
  <si>
    <t>Emma</t>
  </si>
  <si>
    <t>Alpes, Tyrol, Salzbourg</t>
  </si>
  <si>
    <t>Hautmont</t>
  </si>
  <si>
    <t>South and North Constanta, Mangalia, Midia, Suceava, Maramures</t>
  </si>
  <si>
    <t>Johanna</t>
  </si>
  <si>
    <t xml:space="preserve">Northern </t>
  </si>
  <si>
    <t>Southern regions</t>
  </si>
  <si>
    <t>Avignon (South East), South West, Bourgogne, Lyon (CEntre East)</t>
  </si>
  <si>
    <t>Hedemar</t>
  </si>
  <si>
    <t>Klaus</t>
  </si>
  <si>
    <t>Galice, Catalogne, Pays Basque</t>
  </si>
  <si>
    <t>Landes, Pyr?n?es-Atlantiques, Hautes-Pyr?nn?es, Gers, Haute Garonne, Lot et Garonne, Aude, Pyr?nn?es Orientales</t>
  </si>
  <si>
    <t>Kufstein (Tirol), Braunau, Voecklabruck, Sels, Tulln, Vienna</t>
  </si>
  <si>
    <t>Bern, Vaud, Fribourg, Lucerne, Nidwald</t>
  </si>
  <si>
    <t>Hradeknad Nisou</t>
  </si>
  <si>
    <t>Chojne, Krotoszt-yn, Wroclaw, Poznan, Lodz</t>
  </si>
  <si>
    <t>Dorset, Hampshire, Wight Isl. Kent</t>
  </si>
  <si>
    <t>Xynthia</t>
  </si>
  <si>
    <t>Charente-Maritime, Vend?e, Vienne, Deux-S?vres</t>
  </si>
  <si>
    <t>For?t Noire, Rhenanie-North-Westphalie, Sarre, Hesse</t>
  </si>
  <si>
    <t>Veneto, Toscana, Ligura, Valle d'Aosta, Lombardia, Friuli, Sicilia</t>
  </si>
  <si>
    <t>Galice, Asturies, Cantabrie, Pays Basque; Burgos province (Castille-et-leon)</t>
  </si>
  <si>
    <t>Paredes, Porto, Vile Nova de Gaia</t>
  </si>
  <si>
    <t>Snowstorm/Blizzard</t>
  </si>
  <si>
    <t>Berlin, Hamburg, Frankfort, D?sseldorf, Gelsenkirchen</t>
  </si>
  <si>
    <t>Bornholm Isl.</t>
  </si>
  <si>
    <t>Oise, Aisne, Ardennes, Aube, Loiret, Marne, Yonne (North departments); Aveyron, Corr?ze, Creuse, Lot, Pyr?n?es-Orientales, Tarn departments</t>
  </si>
  <si>
    <t>Kiewit (Hasselt)</t>
  </si>
  <si>
    <t>Joachim</t>
  </si>
  <si>
    <t>Juras Bernois , Bas-Valais, Alpes Bernoises</t>
  </si>
  <si>
    <t>Transport Accidents</t>
  </si>
  <si>
    <t>Bretagne</t>
  </si>
  <si>
    <t>Source: "EM-DAT: The OFDA/CRED International Disaster Database</t>
  </si>
  <si>
    <t>www.emdat.be - Université Catholique de Louvain - Brussels - Belgium"</t>
  </si>
  <si>
    <t>Created on: January-10-2012. - Data version: v12.07</t>
  </si>
  <si>
    <t>Grand Total</t>
  </si>
  <si>
    <t>Sum of no_killed</t>
  </si>
  <si>
    <t>year</t>
  </si>
  <si>
    <t>seq</t>
  </si>
  <si>
    <t>dis_group</t>
  </si>
  <si>
    <t>dis_subgroup</t>
  </si>
  <si>
    <t>dis_type</t>
  </si>
  <si>
    <t>dis_subtype</t>
  </si>
  <si>
    <t>dis_subsubtype</t>
  </si>
  <si>
    <t>event_name</t>
  </si>
  <si>
    <t>entry_criteria</t>
  </si>
  <si>
    <t>country_name</t>
  </si>
  <si>
    <t>iso</t>
  </si>
  <si>
    <t>region</t>
  </si>
  <si>
    <t>continent</t>
  </si>
  <si>
    <t>location</t>
  </si>
  <si>
    <t>origin</t>
  </si>
  <si>
    <t>associated_dis</t>
  </si>
  <si>
    <t>associated_dis2</t>
  </si>
  <si>
    <t>start_year</t>
  </si>
  <si>
    <t>start_month</t>
  </si>
  <si>
    <t>start_day</t>
  </si>
  <si>
    <t>end_year</t>
  </si>
  <si>
    <t>end_month</t>
  </si>
  <si>
    <t>end_day</t>
  </si>
  <si>
    <t>no_killed</t>
  </si>
  <si>
    <t>total_affected</t>
  </si>
  <si>
    <t>total_dam ('000 US$)</t>
  </si>
  <si>
    <t>Natural</t>
  </si>
  <si>
    <t>Climatological</t>
  </si>
  <si>
    <t>Drought</t>
  </si>
  <si>
    <t>--</t>
  </si>
  <si>
    <t>Spain</t>
  </si>
  <si>
    <t>ESP</t>
  </si>
  <si>
    <t>Southern Europe</t>
  </si>
  <si>
    <t>Europe</t>
  </si>
  <si>
    <t>Southern region</t>
  </si>
  <si>
    <t>Extreme temperature</t>
  </si>
  <si>
    <t>Extreme winter conditions</t>
  </si>
  <si>
    <t>Declar</t>
  </si>
  <si>
    <t>Czechoslovakia</t>
  </si>
  <si>
    <t>CSK</t>
  </si>
  <si>
    <t>Eastern Europe</t>
  </si>
  <si>
    <t>Wildfire</t>
  </si>
  <si>
    <t>Forest fire</t>
  </si>
  <si>
    <t>France</t>
  </si>
  <si>
    <t>FRA</t>
  </si>
  <si>
    <t>Western Europe</t>
  </si>
  <si>
    <t>South-East departments</t>
  </si>
  <si>
    <t>Corsica, Var</t>
  </si>
  <si>
    <t>Heat wave</t>
  </si>
  <si>
    <t>Forest fires</t>
  </si>
  <si>
    <t>OFDA</t>
  </si>
  <si>
    <t>Italy</t>
  </si>
  <si>
    <t>ITA</t>
  </si>
  <si>
    <t>Sardinia, Calabria</t>
  </si>
  <si>
    <t>Kill</t>
  </si>
  <si>
    <t>Germany Fed Rep</t>
  </si>
  <si>
    <t>DFR</t>
  </si>
  <si>
    <t>Basse-Saxe</t>
  </si>
  <si>
    <t>Greece</t>
  </si>
  <si>
    <t>GRC</t>
  </si>
  <si>
    <t>North</t>
  </si>
  <si>
    <t>Poland</t>
  </si>
  <si>
    <t>POL</t>
  </si>
  <si>
    <t>Portugal</t>
  </si>
  <si>
    <t>PRT</t>
  </si>
  <si>
    <t>Central region</t>
  </si>
  <si>
    <t>Yugoslavia</t>
  </si>
  <si>
    <t>YUG</t>
  </si>
  <si>
    <t>Pelijesac, Dubrovnik</t>
  </si>
  <si>
    <t>Bulgaria</t>
  </si>
  <si>
    <t>BGR</t>
  </si>
  <si>
    <t>Food shortages</t>
  </si>
  <si>
    <t>Beja region</t>
  </si>
  <si>
    <t>Romania</t>
  </si>
  <si>
    <t>ROU</t>
  </si>
  <si>
    <t>Northwest, Southern</t>
  </si>
  <si>
    <t>Southern</t>
  </si>
  <si>
    <t>North region, Thassos Isl.</t>
  </si>
  <si>
    <t>Scrub/grassland fire</t>
  </si>
  <si>
    <t>Affect</t>
  </si>
  <si>
    <t>Ayios Apostolos (Varvona region)</t>
  </si>
  <si>
    <t>Fires In La Gomera, Canary Island</t>
  </si>
  <si>
    <t>South, Corsica</t>
  </si>
  <si>
    <t>Near Castellon De La Plana,  Avila, Guadalajara, Madrid provinces</t>
  </si>
  <si>
    <t>Albania</t>
  </si>
  <si>
    <t>ALB</t>
  </si>
  <si>
    <t>Cold wave</t>
  </si>
  <si>
    <t>Regional</t>
  </si>
  <si>
    <t>Belgium</t>
  </si>
  <si>
    <t>BEL</t>
  </si>
  <si>
    <t>Countrywide</t>
  </si>
  <si>
    <t>Hydra, Evvia</t>
  </si>
  <si>
    <t xml:space="preserve"> Lamego region</t>
  </si>
  <si>
    <t>Galicia, Andalusia</t>
  </si>
  <si>
    <t>Turkey</t>
  </si>
  <si>
    <t>TUR</t>
  </si>
  <si>
    <t>Western Asia</t>
  </si>
  <si>
    <t>Asia</t>
  </si>
  <si>
    <t>Kusadasi</t>
  </si>
  <si>
    <t>Korcala Isl.</t>
  </si>
  <si>
    <t>Coimbra region (Central Portugal)</t>
  </si>
  <si>
    <t>SigDis</t>
  </si>
  <si>
    <t>Hungary</t>
  </si>
  <si>
    <t>HUN</t>
  </si>
  <si>
    <t>Entire country</t>
  </si>
  <si>
    <t>Rhodes</t>
  </si>
  <si>
    <t>Istanbul</t>
  </si>
  <si>
    <t>Belgrade</t>
  </si>
  <si>
    <t>Economy</t>
  </si>
  <si>
    <t>SigDam</t>
  </si>
  <si>
    <t>Corse</t>
  </si>
  <si>
    <t>Southwestern</t>
  </si>
  <si>
    <t>Peimont, Lombardie</t>
  </si>
  <si>
    <t>Drought period</t>
  </si>
  <si>
    <t>Andaluc?a, Extremadura, Castilla la Mancha (Southern)</t>
  </si>
  <si>
    <t>Central</t>
  </si>
  <si>
    <t>Valence</t>
  </si>
  <si>
    <t>United Kingdom</t>
  </si>
  <si>
    <t>GBR</t>
  </si>
  <si>
    <t>Northern Europe</t>
  </si>
  <si>
    <t>Champagne, Cognac, Provence, Touraine, Bordeaux</t>
  </si>
  <si>
    <t>Cyprus</t>
  </si>
  <si>
    <t>CYP</t>
  </si>
  <si>
    <t>Limousin, Poitou-Charente, Aquitaine, Midi Pyrenees, Normandie</t>
  </si>
  <si>
    <t>Gdansk, Szczecin, Bydgoszcz, Katowice, Liegnit</t>
  </si>
  <si>
    <t>Denmark</t>
  </si>
  <si>
    <t>DNK</t>
  </si>
  <si>
    <t>Lithuania</t>
  </si>
  <si>
    <t>LTU</t>
  </si>
  <si>
    <t>Govern</t>
  </si>
  <si>
    <t>Macedonia FRY</t>
  </si>
  <si>
    <t>MKD</t>
  </si>
  <si>
    <t>Eastern and North-East</t>
  </si>
  <si>
    <t>Palma de Mallorca</t>
  </si>
  <si>
    <t>Teruel</t>
  </si>
  <si>
    <t>Sicily</t>
  </si>
  <si>
    <t>Andalusia</t>
  </si>
  <si>
    <t>Mount Penteli (Athens)</t>
  </si>
  <si>
    <t>Rioja</t>
  </si>
  <si>
    <t>Near Marmaris</t>
  </si>
  <si>
    <t>Germany</t>
  </si>
  <si>
    <t>DEU</t>
  </si>
  <si>
    <t>South</t>
  </si>
  <si>
    <t>Croatia</t>
  </si>
  <si>
    <t>HRV</t>
  </si>
  <si>
    <t>Hvar Is.</t>
  </si>
  <si>
    <t>Near Marseille</t>
  </si>
  <si>
    <t>Calabria</t>
  </si>
  <si>
    <t>Central, North and South</t>
  </si>
  <si>
    <t>Heat Wave</t>
  </si>
  <si>
    <t>Catalonia</t>
  </si>
  <si>
    <t>Montana, Sofia</t>
  </si>
  <si>
    <t>Jasi, Bucarest Departments</t>
  </si>
  <si>
    <t>Sardaigne, Calabre, Ligurie</t>
  </si>
  <si>
    <t>Alpilles</t>
  </si>
  <si>
    <t>Affected</t>
  </si>
  <si>
    <t>Andalousie, Estr?madure, Castille (centre), Levant (Murcie, Valence, Catalogne, Aragon</t>
  </si>
  <si>
    <t>Declar/Int</t>
  </si>
  <si>
    <t>Sofia</t>
  </si>
  <si>
    <t>Bursa, Canakkale, Balikesir provinces</t>
  </si>
  <si>
    <t>Zagreb, Split, Osijek, Rijeka</t>
  </si>
  <si>
    <t>Larnaca (Sud)</t>
  </si>
  <si>
    <t>Bucarest,  Bechet (South)</t>
  </si>
  <si>
    <t>Sofia, Stata  Zagora, Blagoevgrad, Vidine</t>
  </si>
  <si>
    <t>Serbia Montenegro</t>
  </si>
  <si>
    <t>SCG</t>
  </si>
  <si>
    <t>Nicosie</t>
  </si>
  <si>
    <t>Haskovo, Yambol, Bourgas, Stara Zagora, Plovdiv regions</t>
  </si>
  <si>
    <t>Samos Isl., Corinthia, Aicha prefectures</t>
  </si>
  <si>
    <t>Slovakia</t>
  </si>
  <si>
    <t>SVK</t>
  </si>
  <si>
    <t>Near Hrabusice, Spisska Nova Ves</t>
  </si>
  <si>
    <t>Split, Metkovic regions, Slano (Omis region)</t>
  </si>
  <si>
    <t>Epire, Arcadie (Peloponnese Department), Corfu</t>
  </si>
  <si>
    <t>Waiting</t>
  </si>
  <si>
    <t>Karacahisar, Boncuklu, Vakifli (Manisa province) + Canakkale province</t>
  </si>
  <si>
    <t>Galice, Castille-et-Leon, Catalogne</t>
  </si>
  <si>
    <t>Massif du Durmitor, Mont Piva, d?fil? de la rivi?re Tara, Plevlja, Danilovgrad, Berana, c?te adriatique region</t>
  </si>
  <si>
    <t>North-East</t>
  </si>
  <si>
    <t>Dolj, Mehedinti, Teleorman, Olt, Constanta, Braila, Vaslui, Botosani Departments</t>
  </si>
  <si>
    <t>Bosnia-Hercegovenia</t>
  </si>
  <si>
    <t>BIH</t>
  </si>
  <si>
    <t>Lack of rain</t>
  </si>
  <si>
    <t>Greece border</t>
  </si>
  <si>
    <t>North, Central</t>
  </si>
  <si>
    <t>North, East regions</t>
  </si>
  <si>
    <t>Iasi, Bacau, Focsani, Bistrita, Suceava, Botosani departments</t>
  </si>
  <si>
    <t>Switzerland</t>
  </si>
  <si>
    <t>CHE</t>
  </si>
  <si>
    <t>Jungfraujoch (Bern county), Zuyich county</t>
  </si>
  <si>
    <t>Uskudar, Bayrampasa distrcits, Kirklareli, Cannakale provinces</t>
  </si>
  <si>
    <t>Veles, Kumanovo, Bitola, Skopje</t>
  </si>
  <si>
    <t>Latvia</t>
  </si>
  <si>
    <t>LVA</t>
  </si>
  <si>
    <t>Riga region</t>
  </si>
  <si>
    <t>Bucarest, Iasi, Cluj, Oradea</t>
  </si>
  <si>
    <t>Sicily, Basilicate, Pouilles, Sardaigne</t>
  </si>
  <si>
    <t>Riga</t>
  </si>
  <si>
    <t>Dubrovnik region, Lika-Senj department</t>
  </si>
  <si>
    <t>Massif des Maures (Var)</t>
  </si>
  <si>
    <t>Drought, man</t>
  </si>
  <si>
    <t>Cuenca, Huelva, Caseres, Badajoz provinces</t>
  </si>
  <si>
    <t>Lightening, heat wave, drought, pyromane</t>
  </si>
  <si>
    <t>Brabanca, Viseu, Viana do Castelo, Guarda, Castelo Branco, Portalegre, Santarem, Leira, Amlals de Cima (Pemes), Vale de Serra (Torres Novas), Porto, Guarda, Braga</t>
  </si>
  <si>
    <t>Heat wave, drought, high winds, low humidity</t>
  </si>
  <si>
    <t>Austria</t>
  </si>
  <si>
    <t>AUT</t>
  </si>
  <si>
    <t>Wild fires</t>
  </si>
  <si>
    <t>Czech Rep</t>
  </si>
  <si>
    <t>CZE</t>
  </si>
  <si>
    <t>Andalousia</t>
  </si>
  <si>
    <t>Paris region - all country</t>
  </si>
  <si>
    <t>Milan, Turin (Pi?mont), Milan, Varese (Lombardie), Florence (Toscane), Lecce (Pouilles), G?nes</t>
  </si>
  <si>
    <t>Luxembourg</t>
  </si>
  <si>
    <t>LUX</t>
  </si>
  <si>
    <t>Netherlands</t>
  </si>
  <si>
    <t>NLD</t>
  </si>
  <si>
    <t>Slovenia</t>
  </si>
  <si>
    <t>SVN</t>
  </si>
  <si>
    <t>Srpska Republik, Posavina Canton, Neretva Canton</t>
  </si>
  <si>
    <t>Aragpir, Istanbul, Ankara, Kayseri, Izmir, Bursa, Erzurum</t>
  </si>
  <si>
    <t>Heavy Snow / Snowstorm</t>
  </si>
  <si>
    <t>Andalousia, Estremude, Cadix provinces</t>
  </si>
  <si>
    <t>Canary Is</t>
  </si>
  <si>
    <t>SPI</t>
  </si>
  <si>
    <t>Andalusia, Huelva, Sevilla, Murcia</t>
  </si>
  <si>
    <t>Human, high temperature, drought and wind</t>
  </si>
  <si>
    <t>Vila Real, Santarem, Faro, Viseu, Bragance</t>
  </si>
  <si>
    <t>All country</t>
  </si>
  <si>
    <t>Near Guadalajara</t>
  </si>
  <si>
    <t>Barbecue and high winds</t>
  </si>
  <si>
    <t>Porto, Castelo Branco regions</t>
  </si>
  <si>
    <t>Rhenanie-du-Nord-Westphalie</t>
  </si>
  <si>
    <t>East</t>
  </si>
  <si>
    <t>Saxe-Anhalt</t>
  </si>
  <si>
    <t>North and North East and South-East</t>
  </si>
  <si>
    <t>Estonia</t>
  </si>
  <si>
    <t>EST</t>
  </si>
  <si>
    <t>Ice / Severe Frost</t>
  </si>
  <si>
    <t>Scotland, North-Esat regions</t>
  </si>
  <si>
    <t>Sweden</t>
  </si>
  <si>
    <t>SWE</t>
  </si>
  <si>
    <t>Bucharest</t>
  </si>
  <si>
    <t>Galice</t>
  </si>
  <si>
    <t>Human</t>
  </si>
  <si>
    <t>Year</t>
  </si>
  <si>
    <t>Number of reported climate-related disasters in EEA member and collaborating countries, 1980-2011</t>
  </si>
  <si>
    <t>Neum, Stolac, Citluk, Capljina, Trebinje, Bileca, Berkovici</t>
  </si>
  <si>
    <t xml:space="preserve">Lasi, Caras Severin, Ilfov, Dolj, Olt, Teleorman, Giurgiu, Bucarest </t>
  </si>
  <si>
    <t>Serbia</t>
  </si>
  <si>
    <t>SRB</t>
  </si>
  <si>
    <t>Abruzzes regions (Centre), Naples, Sardaigne, Sicile, Calabre</t>
  </si>
  <si>
    <t>Pylos (Peloponnese), Andros Isl. (Cyclades), Keratea, Menindi (North), Skiathos Isl. (Egean sea), Cephalonie Isl., Zante Isl., Chios, Hydra, Kastoria, Kozani, Loannina, Kozani, Florina, Pi?ra, Thesprotia departements, Phthiotide</t>
  </si>
  <si>
    <t>Dubrovnik, Mlin, Plat, Dalmatia</t>
  </si>
  <si>
    <t>Hot and dry weather, strong winds</t>
  </si>
  <si>
    <t>Grand Canaria, Teneriffe</t>
  </si>
  <si>
    <t>Kolonja, Vlora, Puka, Tropoja districts</t>
  </si>
  <si>
    <t>High temperatures and dry conditions</t>
  </si>
  <si>
    <t>Veliko Turnovo, Kyustendil, Montana, Sodia, Smolyan, Stara Zagora (Southern and Western regions)</t>
  </si>
  <si>
    <t>High temperatures, heavy winds, dry conditions</t>
  </si>
  <si>
    <t>Bitola, Tetovo, Bucin, Sveta, Krusevo, Suovol</t>
  </si>
  <si>
    <t>Heat waves</t>
  </si>
  <si>
    <t>Mess?nie, Laconie (Peloponese), Eubee Isl., Ilia, Euboea Isl., Olympia</t>
  </si>
  <si>
    <t>Human, high winds and drought</t>
  </si>
  <si>
    <t>Topolovgrad, Svilengrad regions</t>
  </si>
  <si>
    <t>Kornat Isl.</t>
  </si>
  <si>
    <t>Bucarest</t>
  </si>
  <si>
    <t>Sopot, Haskovo, Kardjali, Yambol, Sliven, Veliko Tarnovo, Samokov, Pirdop</t>
  </si>
  <si>
    <t>Heavy Rain</t>
  </si>
  <si>
    <t>Battonya</t>
  </si>
  <si>
    <t>Karatas (Antalya province)</t>
  </si>
  <si>
    <t>Drought, high winds, heat waves, human factors</t>
  </si>
  <si>
    <t>Porto, Viseau, Braga, Vila Real, Aveiro, Guarda</t>
  </si>
  <si>
    <t>Icing</t>
  </si>
  <si>
    <t>Lyon region</t>
  </si>
  <si>
    <t xml:space="preserve">Sarajevo, Zenica, Zvornik, Gacko, Falzlagica, Sokolac, Foca, </t>
  </si>
  <si>
    <t>Belgrade, Novi Sad</t>
  </si>
  <si>
    <t>Teruel province (Aragon); Sierra de Cabrera (Almeria province, Andalusia); Hrta de Sant Joan (Catalognia); Castille-et-Leon (Trevino region); Cuenca province (Castille-la-Manche)</t>
  </si>
  <si>
    <t>Heavy Wind</t>
  </si>
  <si>
    <t>Corsica, Marseille</t>
  </si>
  <si>
    <t>Zakynthos, Peloponnese, Evia Isl.</t>
  </si>
  <si>
    <t>Sardinia, Sicily</t>
  </si>
  <si>
    <t>Marathonas (Athen)</t>
  </si>
  <si>
    <t>Bavaria, Berlin, Hamburg, Leipzig, Hanover, Gruenow</t>
  </si>
  <si>
    <t>V?n?tie, Milan, Frioul</t>
  </si>
  <si>
    <t>Sofia, Choumen, Valtchi Dol, Glavinitsa, Tran, Kneja, Sevlievo</t>
  </si>
  <si>
    <t>Bucarest; Arges department; Bacau Department; Bistrita Nasaud department; Satu-Mare department; Prahova department; Botosani department;, laba department</t>
  </si>
  <si>
    <t>Zacejar, Valjevo</t>
  </si>
  <si>
    <t>Geneva</t>
  </si>
  <si>
    <t>Prague</t>
  </si>
  <si>
    <t>Bretagne, Auvergne, Rhones-Alpes</t>
  </si>
  <si>
    <t>Highlands, Scotland</t>
  </si>
  <si>
    <t>Lombardie, Pi?mont, Emilie-Romagne, Venise, Rome, Milan, Bolzano</t>
  </si>
  <si>
    <t>Banja Luka</t>
  </si>
  <si>
    <t>Cakovec</t>
  </si>
  <si>
    <t>Krusevac</t>
  </si>
  <si>
    <t>Milan, Turin, Trieste, verone, Mesine, Rome, Naples</t>
  </si>
  <si>
    <t>Geophysical</t>
  </si>
  <si>
    <t>Earthquake (seismic activity)</t>
  </si>
  <si>
    <t>Earthquake (ground shaking)</t>
  </si>
  <si>
    <t>Avellino, Potenza, Caserta, Naples</t>
  </si>
  <si>
    <t>Azores</t>
  </si>
  <si>
    <t>AZO</t>
  </si>
  <si>
    <t>Terceira, San Miguel, Santa Maria Pico, Sao Jorge Islands</t>
  </si>
  <si>
    <t>Mt Kopaonik, Aleksandrovac, Brus, Kursumlija, Raska areas</t>
  </si>
  <si>
    <t>Landslide / Mudslide</t>
  </si>
  <si>
    <t>Volos (Magnisia province)</t>
  </si>
  <si>
    <t>Athens-Corinth area</t>
  </si>
  <si>
    <t>Banja Luka (Bosnia Hercegovina)</t>
  </si>
  <si>
    <t>Greece-Albania border region</t>
  </si>
  <si>
    <t>Mazara del Vallo area (Sicily)</t>
  </si>
  <si>
    <t>Avellino, Potenza</t>
  </si>
  <si>
    <t>Perugia area (Umbria)</t>
  </si>
  <si>
    <t xml:space="preserve"> Lushnje</t>
  </si>
  <si>
    <t>Mass movement dry</t>
  </si>
  <si>
    <t>Avalanche</t>
  </si>
  <si>
    <t>French Alps</t>
  </si>
  <si>
    <t>Bytom</t>
  </si>
  <si>
    <t>Pozzuoli (Naples)</t>
  </si>
  <si>
    <t>Khorasan, Pasinler, Narman (Erzurum province)   Kars provinces</t>
  </si>
  <si>
    <t>Seraing (Li?ge)</t>
  </si>
  <si>
    <t>Vonitsa area</t>
  </si>
  <si>
    <t>Mont Blanc, Pyrenees</t>
  </si>
  <si>
    <t>Volcano</t>
  </si>
  <si>
    <t>Volcanic eruption</t>
  </si>
  <si>
    <t>Iceland</t>
  </si>
  <si>
    <t>ISL</t>
  </si>
  <si>
    <t>South-East region</t>
  </si>
  <si>
    <t>Skopje, Dolno, Kolicani</t>
  </si>
  <si>
    <t>Assisi, Gubbio, Perugia area (Umbria Province)</t>
  </si>
  <si>
    <t>Abruzzo area</t>
  </si>
  <si>
    <t>Olur-Senkaya area</t>
  </si>
  <si>
    <t>Mount Krafla</t>
  </si>
  <si>
    <t>Mt. Etna, Catania (Sicily)</t>
  </si>
  <si>
    <t>Erzurum-Senkaya area</t>
  </si>
  <si>
    <t>Demir Kapija-Negotino area</t>
  </si>
  <si>
    <t>Erzurum area</t>
  </si>
  <si>
    <t>Preveza region</t>
  </si>
  <si>
    <t>Gumushane,Erzincan</t>
  </si>
  <si>
    <t>Malatya, Adiyaman provinces</t>
  </si>
  <si>
    <t>Kalamata (Southwestern Peloppinos)</t>
  </si>
  <si>
    <t>Strazhitsa (Tyrnovo region)</t>
  </si>
  <si>
    <t>Aydin area</t>
  </si>
  <si>
    <t>Near Killini</t>
  </si>
  <si>
    <t>Tirana</t>
  </si>
  <si>
    <t>Bucharest-Braila-Brasov Area</t>
  </si>
  <si>
    <t>Potenza area</t>
  </si>
  <si>
    <t>Goumenisa (50km north Thessaloniki)</t>
  </si>
  <si>
    <t>Wrexham-Welshpool-Shrewsbury area</t>
  </si>
  <si>
    <t>Kanalaki</t>
  </si>
  <si>
    <t>Carlentini (Sicily)</t>
  </si>
  <si>
    <t>Vouteg (Timis province)</t>
  </si>
  <si>
    <t>Mt.Etna</t>
  </si>
  <si>
    <t>Zafferana</t>
  </si>
  <si>
    <t>Orosova area</t>
  </si>
  <si>
    <t>Sirnak, Siirt, Elazig, Batman, Bingol, Diyarbakir, Hakkari, Tunceli provinces</t>
  </si>
  <si>
    <t>Erzican province</t>
  </si>
  <si>
    <t>Heinsberg, Bonn, Koln (Western)</t>
  </si>
  <si>
    <t>October 2011</t>
  </si>
  <si>
    <t>Metadata checklist for authors delivering metadata for graphs</t>
  </si>
  <si>
    <t>Please deliver one checklist for each graph</t>
  </si>
  <si>
    <t>*</t>
  </si>
  <si>
    <t xml:space="preserve"> = required</t>
  </si>
  <si>
    <t>Owner of the produced graph</t>
  </si>
  <si>
    <t>Organisation name:</t>
  </si>
  <si>
    <t>WHO Regional Office for Europe</t>
  </si>
  <si>
    <t xml:space="preserve">Contact person: </t>
  </si>
  <si>
    <t>Tanja Wolf</t>
  </si>
  <si>
    <t xml:space="preserve">Address (email): </t>
  </si>
  <si>
    <t>wolft@who.int</t>
  </si>
  <si>
    <t>Address (web site):</t>
  </si>
  <si>
    <t>http://www.euro.who.int/en/what-we-do/health-topics/environment-and-health/Climate-change</t>
  </si>
  <si>
    <t>Address (delivery point):</t>
  </si>
  <si>
    <t>Hermann-Ehlers-Str. 10, 53113 Bonn, Germany</t>
  </si>
  <si>
    <t>Graph</t>
  </si>
  <si>
    <t>Title:</t>
  </si>
  <si>
    <t>Geographical coverage:</t>
  </si>
  <si>
    <t>Description:</t>
  </si>
  <si>
    <t>Yeary number of cold, storm, flood and mass movement wet, heat wave, wildfire and drought and mass movement dry</t>
  </si>
  <si>
    <t>Temporal coverage:</t>
  </si>
  <si>
    <t>1980 to 2011, yearly totals</t>
  </si>
  <si>
    <t>Additional information:</t>
  </si>
  <si>
    <t>data from EmDAT</t>
  </si>
  <si>
    <t>Unit:</t>
  </si>
  <si>
    <t>number of events</t>
  </si>
  <si>
    <t>Methodology:</t>
  </si>
  <si>
    <t>aggregation of reported numbers from EmDAT in selected countries  to yearly totals.</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</si>
  <si>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</si>
  <si>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</si>
  <si>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</si>
  <si>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</si>
  <si>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</si>
  <si>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</si>
  <si>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</si>
  <si>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</si>
  <si>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</si>
  <si>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</si>
  <si>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</si>
  <si>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</si>
  <si>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</si>
  <si>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</si>
  <si>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</si>
  <si>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 xml:space="preserve">Yes </t>
  </si>
  <si>
    <t>Does EEA have the rights to publish the graph in PDF-documents on the web?</t>
  </si>
  <si>
    <t>Yes</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</si>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</sst>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_€_-;\-* #,##0.00\ _€_-;_-* &quot;-&quot;??\ _€_-;_-@_-"/>
    <numFmt numFmtId="179" formatCode="_-* #,##0\ _€_-;\-* #,##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1"/>
      <color indexed="8"/>
      <name val="Calibri"/>
      <family val="2"/>
    </font>
    <font>
      <b/>
      <sz val="11"/>
      <color indexed="8"/>
      <name val="Calibri"/>
      <family val="2"/>
    </font>
    <font>
      <sz val="11"/>
      <name val="Calibri"/>
      <family val="2"/>
    </font>
    <font>
      <b/>
      <sz val="10"/>
      <color indexed="10"/>
      <name val="Arial"/>
      <family val="2"/>
    </font>
    <font>
      <b/>
      <sz val="10"/>
      <name val="Arial"/>
      <family val="2"/>
    </font>
    <font>
      <sz val="10"/>
      <name val="Arial"/>
      <family val="2"/>
    </font>
    <font>
      <sz val="12"/>
      <color indexed="8"/>
      <name val="Arial"/>
      <family val="2"/>
    </font>
    <font>
      <sz val="8"/>
      <name val="Calibri"/>
      <family val="2"/>
    </font>
    <font>
      <u val="single"/>
      <sz val="11"/>
      <color indexed="12"/>
      <name val="Calibri"/>
      <family val="2"/>
    </font>
    <font>
      <u val="single"/>
      <sz val="11"/>
      <color indexed="36"/>
      <name val="Calibri"/>
      <family val="2"/>
    </font>
    <font>
      <b/>
      <sz val="12"/>
      <color indexed="8"/>
      <name val="Calibri"/>
      <family val="2"/>
    </font>
    <font>
      <sz val="15.5"/>
      <color indexed="8"/>
      <name val="Arial"/>
      <family val="2"/>
    </font>
    <font>
      <sz val="7"/>
      <color indexed="8"/>
      <name val="Verdana"/>
      <family val="2"/>
    </font>
    <font>
      <sz val="6.4"/>
      <color indexed="8"/>
      <name val="Verdana"/>
      <family val="2"/>
    </font>
    <font>
      <sz val="10.1"/>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Arial"/>
      <family val="2"/>
    </font>
    <font>
      <b/>
      <sz val="9"/>
      <name val="Arial"/>
      <family val="2"/>
    </font>
    <font>
      <u val="single"/>
      <sz val="8"/>
      <name val="Arial"/>
      <family val="2"/>
    </font>
    <font>
      <sz val="8"/>
      <name val="Arial"/>
      <family val="2"/>
    </font>
    <font>
      <u val="single"/>
      <sz val="10"/>
      <color indexed="12"/>
      <name val="Arial"/>
      <family val="2"/>
    </font>
    <font>
      <sz val="10"/>
      <color indexed="9"/>
      <name val="Arial"/>
      <family val="2"/>
    </font>
    <font>
      <sz val="9"/>
      <color indexed="9"/>
      <name val="Arial"/>
      <family val="2"/>
    </font>
    <font>
      <sz val="8"/>
      <name val="Tahoma"/>
      <family val="2"/>
    </font>
    <font>
      <b/>
      <sz val="7"/>
      <color indexed="8"/>
      <name val="Verdana"/>
      <family val="2"/>
    </font>
    <font>
      <b/>
      <sz val="11"/>
      <color indexed="8"/>
      <name val="Arial"/>
      <family val="2"/>
    </font>
    <font>
      <b/>
      <sz val="16.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border>
    <border>
      <left/>
      <right/>
      <top style="thin">
        <color indexed="8"/>
      </top>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style="mediu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8"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34"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5"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horizontal="center"/>
    </xf>
    <xf numFmtId="179" fontId="0" fillId="0" borderId="0" xfId="42" applyNumberFormat="1" applyFont="1" applyAlignment="1">
      <alignment/>
    </xf>
    <xf numFmtId="0" fontId="0" fillId="32" borderId="0" xfId="0" applyFill="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0" fillId="0" borderId="15" xfId="0" applyNumberFormat="1" applyBorder="1" applyAlignment="1">
      <alignment/>
    </xf>
    <xf numFmtId="0" fontId="0" fillId="0" borderId="16" xfId="0" applyNumberFormat="1" applyBorder="1" applyAlignment="1">
      <alignment/>
    </xf>
    <xf numFmtId="0" fontId="0" fillId="0" borderId="17" xfId="0" applyNumberFormat="1" applyBorder="1" applyAlignment="1">
      <alignment/>
    </xf>
    <xf numFmtId="0" fontId="1" fillId="0" borderId="0" xfId="0" applyFont="1" applyAlignment="1">
      <alignment/>
    </xf>
    <xf numFmtId="0" fontId="0" fillId="0" borderId="0" xfId="0" applyFill="1" applyAlignment="1">
      <alignment/>
    </xf>
    <xf numFmtId="0" fontId="2" fillId="0" borderId="0" xfId="0" applyFont="1" applyFill="1" applyAlignment="1">
      <alignment/>
    </xf>
    <xf numFmtId="0" fontId="0" fillId="0" borderId="0" xfId="0" applyFont="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0" borderId="0" xfId="0" applyNumberFormat="1" applyFont="1" applyBorder="1" applyAlignment="1">
      <alignment/>
    </xf>
    <xf numFmtId="0" fontId="0" fillId="0" borderId="18" xfId="0" applyBorder="1" applyAlignment="1">
      <alignment/>
    </xf>
    <xf numFmtId="0" fontId="0" fillId="0" borderId="19" xfId="0" applyBorder="1" applyAlignment="1">
      <alignment/>
    </xf>
    <xf numFmtId="0" fontId="0" fillId="0" borderId="10" xfId="0" applyBorder="1" applyAlignment="1">
      <alignment/>
    </xf>
    <xf numFmtId="0" fontId="10" fillId="0" borderId="0" xfId="0" applyFont="1" applyAlignment="1">
      <alignment horizontal="left"/>
    </xf>
    <xf numFmtId="2" fontId="0" fillId="0" borderId="20" xfId="0" applyNumberForma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2" fontId="0" fillId="0" borderId="24" xfId="0" applyNumberFormat="1" applyBorder="1" applyAlignment="1">
      <alignment/>
    </xf>
    <xf numFmtId="2" fontId="0" fillId="0" borderId="25" xfId="0" applyNumberFormat="1" applyBorder="1" applyAlignment="1">
      <alignment/>
    </xf>
    <xf numFmtId="2" fontId="0" fillId="0" borderId="26" xfId="0" applyNumberFormat="1" applyBorder="1" applyAlignment="1">
      <alignment/>
    </xf>
    <xf numFmtId="2" fontId="0" fillId="0" borderId="27" xfId="0" applyNumberFormat="1" applyBorder="1" applyAlignment="1">
      <alignment/>
    </xf>
    <xf numFmtId="2" fontId="0" fillId="0" borderId="28" xfId="0" applyNumberFormat="1" applyBorder="1" applyAlignment="1">
      <alignment/>
    </xf>
    <xf numFmtId="2" fontId="0" fillId="0" borderId="29" xfId="0" applyNumberFormat="1" applyBorder="1" applyAlignment="1">
      <alignment/>
    </xf>
    <xf numFmtId="2" fontId="0" fillId="0" borderId="30" xfId="0" applyNumberFormat="1" applyBorder="1" applyAlignment="1">
      <alignment/>
    </xf>
    <xf numFmtId="2" fontId="0" fillId="0" borderId="31" xfId="0" applyNumberFormat="1" applyBorder="1" applyAlignment="1">
      <alignment/>
    </xf>
    <xf numFmtId="0" fontId="1" fillId="0" borderId="32" xfId="0" applyFont="1" applyBorder="1" applyAlignment="1">
      <alignment/>
    </xf>
    <xf numFmtId="0" fontId="1" fillId="0" borderId="33" xfId="0" applyFont="1" applyBorder="1" applyAlignment="1">
      <alignment/>
    </xf>
    <xf numFmtId="0" fontId="0" fillId="0" borderId="34" xfId="0" applyBorder="1" applyAlignment="1">
      <alignment/>
    </xf>
    <xf numFmtId="0" fontId="0" fillId="0" borderId="35" xfId="0" applyBorder="1" applyAlignment="1">
      <alignment/>
    </xf>
    <xf numFmtId="0" fontId="1" fillId="0" borderId="36" xfId="0" applyFont="1" applyBorder="1" applyAlignment="1">
      <alignment/>
    </xf>
    <xf numFmtId="0" fontId="1" fillId="0" borderId="37" xfId="0" applyFont="1" applyBorder="1" applyAlignment="1">
      <alignment/>
    </xf>
    <xf numFmtId="0" fontId="0" fillId="0" borderId="38" xfId="0" applyBorder="1" applyAlignment="1">
      <alignment/>
    </xf>
    <xf numFmtId="0" fontId="1" fillId="0" borderId="34" xfId="0" applyFont="1" applyBorder="1" applyAlignment="1">
      <alignment/>
    </xf>
    <xf numFmtId="0" fontId="1" fillId="0" borderId="38" xfId="0" applyFont="1" applyBorder="1" applyAlignment="1">
      <alignment/>
    </xf>
    <xf numFmtId="0" fontId="10" fillId="0" borderId="0" xfId="0" applyFont="1" applyAlignment="1">
      <alignment/>
    </xf>
    <xf numFmtId="0" fontId="5" fillId="33" borderId="39" xfId="58" applyFill="1" applyBorder="1" applyAlignment="1">
      <alignment vertical="center" wrapText="1"/>
      <protection/>
    </xf>
    <xf numFmtId="0" fontId="5" fillId="33" borderId="40" xfId="58" applyFill="1" applyBorder="1" applyAlignment="1">
      <alignment vertical="center" wrapText="1"/>
      <protection/>
    </xf>
    <xf numFmtId="0" fontId="5" fillId="33" borderId="41" xfId="58" applyFill="1" applyBorder="1" applyAlignment="1">
      <alignment vertical="center" wrapText="1"/>
      <protection/>
    </xf>
    <xf numFmtId="0" fontId="5" fillId="33" borderId="0" xfId="58" applyFill="1">
      <alignment/>
      <protection/>
    </xf>
    <xf numFmtId="0" fontId="5" fillId="0" borderId="0" xfId="58">
      <alignment/>
      <protection/>
    </xf>
    <xf numFmtId="0" fontId="5" fillId="33" borderId="42" xfId="58" applyFill="1" applyBorder="1" applyAlignment="1">
      <alignment vertical="center" wrapText="1"/>
      <protection/>
    </xf>
    <xf numFmtId="0" fontId="30" fillId="33" borderId="0" xfId="58" applyFont="1" applyFill="1" applyBorder="1" applyAlignment="1">
      <alignment horizontal="right" vertical="center" wrapText="1"/>
      <protection/>
    </xf>
    <xf numFmtId="0" fontId="30" fillId="33" borderId="0" xfId="58" applyFont="1" applyFill="1" applyAlignment="1">
      <alignment horizontal="right" vertical="center" wrapText="1"/>
      <protection/>
    </xf>
    <xf numFmtId="0" fontId="5" fillId="33" borderId="43" xfId="58" applyFill="1" applyBorder="1" applyAlignment="1">
      <alignment vertical="center" wrapText="1"/>
      <protection/>
    </xf>
    <xf numFmtId="0" fontId="31" fillId="34" borderId="44" xfId="58" applyFont="1" applyFill="1" applyBorder="1" applyAlignment="1">
      <alignment horizontal="center" vertical="center" wrapText="1"/>
      <protection/>
    </xf>
    <xf numFmtId="0" fontId="4" fillId="34" borderId="45" xfId="58" applyFont="1" applyFill="1" applyBorder="1" applyAlignment="1">
      <alignment horizontal="center" vertical="center" wrapText="1"/>
      <protection/>
    </xf>
    <xf numFmtId="0" fontId="4" fillId="34" borderId="46" xfId="58" applyFont="1" applyFill="1" applyBorder="1" applyAlignment="1">
      <alignment horizontal="center" vertical="center" wrapText="1"/>
      <protection/>
    </xf>
    <xf numFmtId="0" fontId="5" fillId="34" borderId="47" xfId="58" applyFont="1" applyFill="1" applyBorder="1" applyAlignment="1">
      <alignment horizontal="center" vertical="center" wrapText="1"/>
      <protection/>
    </xf>
    <xf numFmtId="0" fontId="5" fillId="34" borderId="0" xfId="58" applyFill="1" applyBorder="1" applyAlignment="1">
      <alignment horizontal="center" vertical="center" wrapText="1"/>
      <protection/>
    </xf>
    <xf numFmtId="0" fontId="5" fillId="34" borderId="48" xfId="58" applyFill="1" applyBorder="1" applyAlignment="1">
      <alignment horizontal="center" vertical="center" wrapText="1"/>
      <protection/>
    </xf>
    <xf numFmtId="0" fontId="5" fillId="34" borderId="47" xfId="58" applyFill="1" applyBorder="1" applyAlignment="1">
      <alignment horizontal="center" vertical="center" wrapText="1"/>
      <protection/>
    </xf>
    <xf numFmtId="0" fontId="5" fillId="0" borderId="0" xfId="58" applyBorder="1" applyAlignment="1">
      <alignment horizontal="center" vertical="center" wrapText="1"/>
      <protection/>
    </xf>
    <xf numFmtId="0" fontId="5" fillId="35" borderId="0" xfId="58" applyFont="1" applyFill="1" applyBorder="1" applyAlignment="1">
      <alignment horizontal="left" vertical="center" wrapText="1"/>
      <protection/>
    </xf>
    <xf numFmtId="49" fontId="5" fillId="34" borderId="0" xfId="58" applyNumberFormat="1" applyFont="1" applyFill="1" applyBorder="1" applyAlignment="1">
      <alignment horizontal="left" vertical="center" wrapText="1"/>
      <protection/>
    </xf>
    <xf numFmtId="49" fontId="5" fillId="0" borderId="0" xfId="58" applyNumberFormat="1" applyBorder="1" applyAlignment="1">
      <alignment horizontal="left" vertical="center" wrapText="1"/>
      <protection/>
    </xf>
    <xf numFmtId="49" fontId="5" fillId="0" borderId="48" xfId="58" applyNumberFormat="1" applyBorder="1" applyAlignment="1">
      <alignment horizontal="left" vertical="center" wrapText="1"/>
      <protection/>
    </xf>
    <xf numFmtId="0" fontId="5" fillId="34" borderId="49" xfId="58" applyFill="1" applyBorder="1" applyAlignment="1">
      <alignment horizontal="center" vertical="center" wrapText="1"/>
      <protection/>
    </xf>
    <xf numFmtId="0" fontId="5" fillId="0" borderId="50" xfId="58" applyBorder="1" applyAlignment="1">
      <alignment horizontal="center" vertical="center" wrapText="1"/>
      <protection/>
    </xf>
    <xf numFmtId="0" fontId="5" fillId="34" borderId="50" xfId="58" applyFill="1" applyBorder="1" applyAlignment="1">
      <alignment horizontal="center" vertical="center" wrapText="1"/>
      <protection/>
    </xf>
    <xf numFmtId="0" fontId="5" fillId="34" borderId="50" xfId="58" applyFill="1" applyBorder="1" applyAlignment="1">
      <alignment horizontal="center" vertical="center" wrapText="1"/>
      <protection/>
    </xf>
    <xf numFmtId="0" fontId="5" fillId="0" borderId="29" xfId="58" applyBorder="1" applyAlignment="1">
      <alignment horizontal="center" vertical="center" wrapText="1"/>
      <protection/>
    </xf>
    <xf numFmtId="0" fontId="30" fillId="33" borderId="0" xfId="58" applyFont="1" applyFill="1" applyBorder="1" applyAlignment="1">
      <alignment vertical="center" wrapText="1"/>
      <protection/>
    </xf>
    <xf numFmtId="0" fontId="31" fillId="33" borderId="0" xfId="58" applyFont="1" applyFill="1" applyBorder="1" applyAlignment="1">
      <alignment vertical="center" wrapText="1"/>
      <protection/>
    </xf>
    <xf numFmtId="0" fontId="5" fillId="33" borderId="0" xfId="58" applyFill="1" applyAlignment="1">
      <alignment vertical="center" wrapText="1"/>
      <protection/>
    </xf>
    <xf numFmtId="0" fontId="32" fillId="33" borderId="0" xfId="58" applyFont="1" applyFill="1" applyBorder="1" applyAlignment="1">
      <alignment vertical="center" wrapText="1"/>
      <protection/>
    </xf>
    <xf numFmtId="0" fontId="33" fillId="33" borderId="0" xfId="58" applyFont="1" applyFill="1" applyBorder="1" applyAlignment="1">
      <alignment vertical="center" wrapText="1"/>
      <protection/>
    </xf>
    <xf numFmtId="0" fontId="33" fillId="33" borderId="48" xfId="58" applyFont="1" applyFill="1" applyBorder="1" applyAlignment="1">
      <alignment vertical="center" wrapText="1"/>
      <protection/>
    </xf>
    <xf numFmtId="49" fontId="33" fillId="34" borderId="51" xfId="58" applyNumberFormat="1" applyFont="1" applyFill="1" applyBorder="1" applyAlignment="1">
      <alignment horizontal="left" vertical="center" wrapText="1"/>
      <protection/>
    </xf>
    <xf numFmtId="49" fontId="33" fillId="34" borderId="52" xfId="58" applyNumberFormat="1" applyFont="1" applyFill="1" applyBorder="1" applyAlignment="1">
      <alignment horizontal="left" vertical="center" wrapText="1"/>
      <protection/>
    </xf>
    <xf numFmtId="49" fontId="33" fillId="34" borderId="53" xfId="58" applyNumberFormat="1" applyFont="1" applyFill="1" applyBorder="1" applyAlignment="1">
      <alignment horizontal="left" vertical="center" wrapText="1"/>
      <protection/>
    </xf>
    <xf numFmtId="49" fontId="33" fillId="34" borderId="54" xfId="58" applyNumberFormat="1" applyFont="1" applyFill="1" applyBorder="1" applyAlignment="1">
      <alignment horizontal="left" vertical="center" wrapText="1"/>
      <protection/>
    </xf>
    <xf numFmtId="49" fontId="33" fillId="34" borderId="55" xfId="58" applyNumberFormat="1" applyFont="1" applyFill="1" applyBorder="1" applyAlignment="1">
      <alignment horizontal="left" vertical="center" wrapText="1"/>
      <protection/>
    </xf>
    <xf numFmtId="49" fontId="33" fillId="34" borderId="56" xfId="58" applyNumberFormat="1" applyFont="1" applyFill="1" applyBorder="1" applyAlignment="1">
      <alignment horizontal="left" vertical="center" wrapText="1"/>
      <protection/>
    </xf>
    <xf numFmtId="49" fontId="34" fillId="34" borderId="54" xfId="54" applyNumberFormat="1" applyFill="1" applyBorder="1" applyAlignment="1" applyProtection="1">
      <alignment horizontal="left" vertical="center" wrapText="1"/>
      <protection/>
    </xf>
    <xf numFmtId="0" fontId="30" fillId="0" borderId="0" xfId="58" applyFont="1" applyFill="1" applyBorder="1" applyAlignment="1">
      <alignment vertical="center" wrapText="1"/>
      <protection/>
    </xf>
    <xf numFmtId="49" fontId="33" fillId="34" borderId="57" xfId="58" applyNumberFormat="1" applyFont="1" applyFill="1" applyBorder="1" applyAlignment="1">
      <alignment horizontal="left" vertical="center" wrapText="1"/>
      <protection/>
    </xf>
    <xf numFmtId="49" fontId="33" fillId="34" borderId="58" xfId="58" applyNumberFormat="1" applyFont="1" applyFill="1" applyBorder="1" applyAlignment="1">
      <alignment horizontal="left" vertical="center" wrapText="1"/>
      <protection/>
    </xf>
    <xf numFmtId="49" fontId="33" fillId="34" borderId="59" xfId="58" applyNumberFormat="1" applyFont="1" applyFill="1" applyBorder="1" applyAlignment="1">
      <alignment horizontal="left" vertical="center" wrapText="1"/>
      <protection/>
    </xf>
    <xf numFmtId="0" fontId="35" fillId="33" borderId="42" xfId="58" applyFont="1" applyFill="1" applyBorder="1" applyAlignment="1">
      <alignment vertical="center" wrapText="1"/>
      <protection/>
    </xf>
    <xf numFmtId="0" fontId="36" fillId="33" borderId="0" xfId="58" applyFont="1" applyFill="1" applyBorder="1" applyAlignment="1">
      <alignment vertical="center" wrapText="1"/>
      <protection/>
    </xf>
    <xf numFmtId="0" fontId="30" fillId="33" borderId="0" xfId="58" applyFont="1" applyFill="1" applyBorder="1" applyAlignment="1">
      <alignment vertical="center" wrapText="1"/>
      <protection/>
    </xf>
    <xf numFmtId="0" fontId="5" fillId="33" borderId="0" xfId="58" applyFont="1" applyFill="1" applyAlignment="1">
      <alignment vertical="center" wrapText="1"/>
      <protection/>
    </xf>
    <xf numFmtId="0" fontId="5" fillId="33" borderId="0" xfId="58" applyFill="1" applyAlignment="1">
      <alignment vertical="center" wrapText="1"/>
      <protection/>
    </xf>
    <xf numFmtId="49" fontId="33" fillId="33" borderId="0" xfId="58" applyNumberFormat="1" applyFont="1" applyFill="1" applyBorder="1" applyAlignment="1">
      <alignment vertical="center" wrapText="1"/>
      <protection/>
    </xf>
    <xf numFmtId="0" fontId="33" fillId="33" borderId="0" xfId="58" applyFont="1" applyFill="1" applyBorder="1" applyAlignment="1">
      <alignment vertical="center" wrapText="1"/>
      <protection/>
    </xf>
    <xf numFmtId="49" fontId="33" fillId="34" borderId="60" xfId="58" applyNumberFormat="1" applyFont="1" applyFill="1" applyBorder="1" applyAlignment="1">
      <alignment horizontal="left" vertical="center" wrapText="1"/>
      <protection/>
    </xf>
    <xf numFmtId="49" fontId="33" fillId="34" borderId="61" xfId="58" applyNumberFormat="1" applyFont="1" applyFill="1" applyBorder="1" applyAlignment="1">
      <alignment horizontal="left" vertical="center" wrapText="1"/>
      <protection/>
    </xf>
    <xf numFmtId="49" fontId="33" fillId="34" borderId="30" xfId="58" applyNumberFormat="1" applyFont="1" applyFill="1" applyBorder="1" applyAlignment="1">
      <alignment horizontal="left" vertical="center" wrapText="1"/>
      <protection/>
    </xf>
    <xf numFmtId="0" fontId="5" fillId="33" borderId="0" xfId="58" applyFont="1" applyFill="1" applyAlignment="1">
      <alignment vertical="center" wrapText="1"/>
      <protection/>
    </xf>
    <xf numFmtId="0" fontId="33" fillId="34" borderId="62" xfId="58" applyFont="1" applyFill="1" applyBorder="1" applyAlignment="1">
      <alignment horizontal="center" vertical="center" wrapText="1"/>
      <protection/>
    </xf>
    <xf numFmtId="0" fontId="33" fillId="34" borderId="63" xfId="58" applyFont="1" applyFill="1" applyBorder="1" applyAlignment="1">
      <alignment horizontal="center" vertical="center" wrapText="1"/>
      <protection/>
    </xf>
    <xf numFmtId="0" fontId="33" fillId="34" borderId="64" xfId="58" applyFont="1" applyFill="1" applyBorder="1" applyAlignment="1">
      <alignment horizontal="center" vertical="center" wrapText="1"/>
      <protection/>
    </xf>
    <xf numFmtId="0" fontId="33" fillId="33" borderId="0" xfId="58" applyFont="1" applyFill="1" applyAlignment="1">
      <alignment vertical="center" wrapText="1"/>
      <protection/>
    </xf>
    <xf numFmtId="0" fontId="30" fillId="33" borderId="0" xfId="58" applyFont="1" applyFill="1" applyBorder="1" applyAlignment="1">
      <alignment horizontal="right" vertical="center" wrapText="1"/>
      <protection/>
    </xf>
    <xf numFmtId="0" fontId="33" fillId="33" borderId="0" xfId="58" applyFont="1" applyFill="1" applyBorder="1" applyAlignment="1">
      <alignment horizontal="right" vertical="center" wrapText="1"/>
      <protection/>
    </xf>
    <xf numFmtId="0" fontId="33" fillId="33" borderId="0" xfId="58" applyFont="1" applyFill="1" applyAlignment="1">
      <alignment vertical="center" wrapText="1"/>
      <protection/>
    </xf>
    <xf numFmtId="0" fontId="33" fillId="33" borderId="0" xfId="58" applyFont="1" applyFill="1" applyAlignment="1">
      <alignment horizontal="right" vertical="center" wrapText="1"/>
      <protection/>
    </xf>
    <xf numFmtId="0" fontId="5" fillId="33" borderId="65" xfId="58" applyFill="1" applyBorder="1" applyAlignment="1">
      <alignment vertical="center" wrapText="1"/>
      <protection/>
    </xf>
    <xf numFmtId="0" fontId="5" fillId="33" borderId="66" xfId="58" applyFill="1" applyBorder="1" applyAlignment="1">
      <alignment vertical="center" wrapText="1"/>
      <protection/>
    </xf>
    <xf numFmtId="0" fontId="5" fillId="33" borderId="67" xfId="58" applyFill="1" applyBorder="1" applyAlignment="1">
      <alignmen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925"/>
          <c:w val="0.951"/>
          <c:h val="0.911"/>
        </c:manualLayout>
      </c:layout>
      <c:barChart>
        <c:barDir val="col"/>
        <c:grouping val="stacked"/>
        <c:varyColors val="0"/>
        <c:ser>
          <c:idx val="0"/>
          <c:order val="0"/>
          <c:tx>
            <c:strRef>
              <c:f>'events 02.05'!$B$3</c:f>
              <c:strCache>
                <c:ptCount val="1"/>
                <c:pt idx="0">
                  <c:v>Drought and mass movement dry</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02.05'!$B$4:$B$35</c:f>
              <c:numCache/>
            </c:numRef>
          </c:val>
        </c:ser>
        <c:ser>
          <c:idx val="1"/>
          <c:order val="1"/>
          <c:tx>
            <c:strRef>
              <c:f>'events 02.05'!$C$3</c:f>
              <c:strCache>
                <c:ptCount val="1"/>
                <c:pt idx="0">
                  <c:v>Wildfire</c:v>
                </c:pt>
              </c:strCache>
            </c:strRef>
          </c:tx>
          <c:spPr>
            <a:solidFill>
              <a:srgbClr val="FF99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02.05'!$C$4:$C$35</c:f>
              <c:numCache/>
            </c:numRef>
          </c:val>
        </c:ser>
        <c:ser>
          <c:idx val="2"/>
          <c:order val="2"/>
          <c:tx>
            <c:strRef>
              <c:f>'events 02.05'!$D$3</c:f>
              <c:strCache>
                <c:ptCount val="1"/>
                <c:pt idx="0">
                  <c:v>Heat wave</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02.05'!$D$4:$D$35</c:f>
              <c:numCache/>
            </c:numRef>
          </c:val>
        </c:ser>
        <c:ser>
          <c:idx val="3"/>
          <c:order val="3"/>
          <c:tx>
            <c:strRef>
              <c:f>'events 02.05'!$E$3</c:f>
              <c:strCache>
                <c:ptCount val="1"/>
                <c:pt idx="0">
                  <c:v>Flood and mass movement wet</c:v>
                </c:pt>
              </c:strCache>
            </c:strRef>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02.05'!$E$4:$E$35</c:f>
              <c:numCache/>
            </c:numRef>
          </c:val>
        </c:ser>
        <c:ser>
          <c:idx val="4"/>
          <c:order val="4"/>
          <c:tx>
            <c:strRef>
              <c:f>'events 02.05'!$F$3</c:f>
              <c:strCache>
                <c:ptCount val="1"/>
                <c:pt idx="0">
                  <c:v>Storm</c:v>
                </c:pt>
              </c:strCache>
            </c:strRef>
          </c:tx>
          <c:spPr>
            <a:solidFill>
              <a:srgbClr val="CC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02.05'!$F$4:$F$35</c:f>
              <c:numCache/>
            </c:numRef>
          </c:val>
        </c:ser>
        <c:ser>
          <c:idx val="5"/>
          <c:order val="5"/>
          <c:tx>
            <c:strRef>
              <c:f>'events 02.05'!$G$3</c:f>
              <c:strCache>
                <c:ptCount val="1"/>
                <c:pt idx="0">
                  <c:v>Cold event</c:v>
                </c:pt>
              </c:strCache>
            </c:strRef>
          </c:tx>
          <c:spPr>
            <a:solidFill>
              <a:srgbClr val="00CC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'events 02.05'!$A$4:$A$35</c:f>
              <c:numCache/>
            </c:numRef>
          </c:cat>
          <c:val>
            <c:numRef>
              <c:f>'events 02.05'!$G$4:$G$35</c:f>
              <c:numCache/>
            </c:numRef>
          </c:val>
        </c:ser>
        <c:overlap val="100"/>
        <c:gapWidth val="114"/>
        <c:axId val="35426099"/>
        <c:axId val="50399436"/>
      </c:barChart>
      <c:catAx>
        <c:axId val="35426099"/>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0399436"/>
        <c:crosses val="autoZero"/>
        <c:auto val="1"/>
        <c:lblOffset val="100"/>
        <c:tickLblSkip val="5"/>
        <c:noMultiLvlLbl val="0"/>
      </c:catAx>
      <c:valAx>
        <c:axId val="50399436"/>
        <c:scaling>
          <c:orientation val="minMax"/>
          <c:max val="9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5426099"/>
        <c:crossesAt val="1"/>
        <c:crossBetween val="between"/>
        <c:dispUnits/>
      </c:valAx>
      <c:spPr>
        <a:noFill/>
        <a:ln>
          <a:noFill/>
        </a:ln>
      </c:spPr>
    </c:plotArea>
    <c:legend>
      <c:legendPos val="b"/>
      <c:layout>
        <c:manualLayout>
          <c:xMode val="edge"/>
          <c:yMode val="edge"/>
          <c:x val="0.022"/>
          <c:y val="0.94825"/>
          <c:w val="0.96375"/>
          <c:h val="0.03375"/>
        </c:manualLayout>
      </c:layout>
      <c:overlay val="0"/>
      <c:spPr>
        <a:solidFill>
          <a:srgbClr val="FFFFFF"/>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rPr>
              <a:t>Number of deaths per 100 000 people, due to climate related extreme events in WHO European region</a:t>
            </a:r>
          </a:p>
        </c:rich>
      </c:tx>
      <c:layout>
        <c:manualLayout>
          <c:xMode val="factor"/>
          <c:yMode val="factor"/>
          <c:x val="-0.03"/>
          <c:y val="0"/>
        </c:manualLayout>
      </c:layout>
      <c:spPr>
        <a:noFill/>
        <a:ln>
          <a:noFill/>
        </a:ln>
      </c:spPr>
    </c:title>
    <c:plotArea>
      <c:layout>
        <c:manualLayout>
          <c:xMode val="edge"/>
          <c:yMode val="edge"/>
          <c:x val="-0.00025"/>
          <c:y val="0.18675"/>
          <c:w val="0.65475"/>
          <c:h val="0.78975"/>
        </c:manualLayout>
      </c:layout>
      <c:barChart>
        <c:barDir val="col"/>
        <c:grouping val="stacked"/>
        <c:varyColors val="0"/>
        <c:ser>
          <c:idx val="0"/>
          <c:order val="0"/>
          <c:tx>
            <c:strRef>
              <c:f>Sheet4!$A$52</c:f>
              <c:strCache>
                <c:ptCount val="1"/>
                <c:pt idx="0">
                  <c:v>Eastern Europe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Sheet4!$B$51:$G$51</c:f>
              <c:strCache/>
            </c:strRef>
          </c:cat>
          <c:val>
            <c:numRef>
              <c:f>Sheet4!$B$52:$G$52</c:f>
              <c:numCache/>
            </c:numRef>
          </c:val>
        </c:ser>
        <c:ser>
          <c:idx val="1"/>
          <c:order val="1"/>
          <c:tx>
            <c:strRef>
              <c:f>Sheet4!$A$53</c:f>
              <c:strCache>
                <c:ptCount val="1"/>
                <c:pt idx="0">
                  <c:v>Northern Europe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Sheet4!$B$51:$G$51</c:f>
              <c:strCache/>
            </c:strRef>
          </c:cat>
          <c:val>
            <c:numRef>
              <c:f>Sheet4!$B$53:$G$53</c:f>
              <c:numCache/>
            </c:numRef>
          </c:val>
        </c:ser>
        <c:ser>
          <c:idx val="2"/>
          <c:order val="2"/>
          <c:tx>
            <c:strRef>
              <c:f>Sheet4!$A$54</c:f>
              <c:strCache>
                <c:ptCount val="1"/>
                <c:pt idx="0">
                  <c:v>Southern Europe + Western Asia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Sheet4!$B$51:$G$51</c:f>
              <c:strCache/>
            </c:strRef>
          </c:cat>
          <c:val>
            <c:numRef>
              <c:f>Sheet4!$B$54:$G$54</c:f>
              <c:numCache/>
            </c:numRef>
          </c:val>
        </c:ser>
        <c:ser>
          <c:idx val="3"/>
          <c:order val="3"/>
          <c:tx>
            <c:strRef>
              <c:f>Sheet4!$A$55</c:f>
              <c:strCache>
                <c:ptCount val="1"/>
                <c:pt idx="0">
                  <c:v>Western Europe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Sheet4!$B$51:$G$51</c:f>
              <c:strCache/>
            </c:strRef>
          </c:cat>
          <c:val>
            <c:numRef>
              <c:f>Sheet4!$B$55:$G$55</c:f>
              <c:numCache/>
            </c:numRef>
          </c:val>
        </c:ser>
        <c:ser>
          <c:idx val="4"/>
          <c:order val="4"/>
          <c:tx>
            <c:strRef>
              <c:f>Sheet4!$A$56</c:f>
              <c:strCache>
                <c:ptCount val="1"/>
                <c:pt idx="0">
                  <c:v>WHO European Region</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Sheet4!$B$51:$G$51</c:f>
              <c:strCache/>
            </c:strRef>
          </c:cat>
          <c:val>
            <c:numRef>
              <c:f>Sheet4!$B$56:$G$56</c:f>
              <c:numCache/>
            </c:numRef>
          </c:val>
        </c:ser>
        <c:overlap val="100"/>
        <c:axId val="50941741"/>
        <c:axId val="55822486"/>
      </c:barChart>
      <c:catAx>
        <c:axId val="50941741"/>
        <c:scaling>
          <c:orientation val="minMax"/>
        </c:scaling>
        <c:axPos val="b"/>
        <c:title>
          <c:tx>
            <c:rich>
              <a:bodyPr vert="horz" rot="0" anchor="ctr"/>
              <a:lstStyle/>
              <a:p>
                <a:pPr algn="ctr">
                  <a:defRPr/>
                </a:pPr>
                <a:r>
                  <a:rPr lang="en-US" cap="none" sz="1100" b="1" i="0" u="none" baseline="0">
                    <a:solidFill>
                      <a:srgbClr val="000000"/>
                    </a:solidFill>
                  </a:rPr>
                  <a:t>Extreme events</a:t>
                </a:r>
              </a:p>
            </c:rich>
          </c:tx>
          <c:layout>
            <c:manualLayout>
              <c:xMode val="factor"/>
              <c:yMode val="factor"/>
              <c:x val="-0.063"/>
              <c:y val="0.00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55822486"/>
        <c:crosses val="autoZero"/>
        <c:auto val="1"/>
        <c:lblOffset val="100"/>
        <c:tickLblSkip val="1"/>
        <c:noMultiLvlLbl val="0"/>
      </c:catAx>
      <c:valAx>
        <c:axId val="55822486"/>
        <c:scaling>
          <c:orientation val="minMax"/>
        </c:scaling>
        <c:axPos val="l"/>
        <c:title>
          <c:tx>
            <c:rich>
              <a:bodyPr vert="horz" rot="-5400000" anchor="ctr"/>
              <a:lstStyle/>
              <a:p>
                <a:pPr algn="ctr">
                  <a:defRPr/>
                </a:pPr>
                <a:r>
                  <a:rPr lang="en-US" cap="none" sz="1100" b="1" i="0" u="none" baseline="0">
                    <a:solidFill>
                      <a:srgbClr val="000000"/>
                    </a:solidFill>
                  </a:rPr>
                  <a:t>Number of deaths per 100 000 people</a:t>
                </a:r>
              </a:p>
            </c:rich>
          </c:tx>
          <c:layout>
            <c:manualLayout>
              <c:xMode val="factor"/>
              <c:yMode val="factor"/>
              <c:x val="-0.00575"/>
              <c:y val="-0.008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941741"/>
        <c:crossesAt val="1"/>
        <c:crossBetween val="between"/>
        <c:dispUnits/>
      </c:valAx>
      <c:spPr>
        <a:solidFill>
          <a:srgbClr val="C0C0C0"/>
        </a:solidFill>
        <a:ln w="12700">
          <a:solidFill>
            <a:srgbClr val="808080"/>
          </a:solidFill>
        </a:ln>
      </c:spPr>
    </c:plotArea>
    <c:legend>
      <c:legendPos val="r"/>
      <c:layout>
        <c:manualLayout>
          <c:xMode val="edge"/>
          <c:yMode val="edge"/>
          <c:x val="0.70725"/>
          <c:y val="0.20275"/>
          <c:w val="0.25225"/>
          <c:h val="0.41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-0.00575</cdr:y>
    </cdr:from>
    <cdr:to>
      <cdr:x>0.24175</cdr:x>
      <cdr:y>0.04475</cdr:y>
    </cdr:to>
    <cdr:sp>
      <cdr:nvSpPr>
        <cdr:cNvPr id="1" name="Textfeld 1"/>
        <cdr:cNvSpPr txBox="1">
          <a:spLocks noChangeArrowheads="1"/>
        </cdr:cNvSpPr>
      </cdr:nvSpPr>
      <cdr:spPr>
        <a:xfrm>
          <a:off x="257175" y="-19049"/>
          <a:ext cx="1219200" cy="219075"/>
        </a:xfrm>
        <a:prstGeom prst="rect">
          <a:avLst/>
        </a:prstGeom>
        <a:noFill/>
        <a:ln w="9525" cmpd="sng">
          <a:noFill/>
        </a:ln>
      </cdr:spPr>
      <cdr:txBody>
        <a:bodyPr vertOverflow="clip" wrap="square"/>
        <a:p>
          <a:pPr algn="l">
            <a:defRPr/>
          </a:pPr>
          <a:r>
            <a:rPr lang="en-US" cap="none" sz="700" b="1" i="0" u="none" baseline="0">
              <a:solidFill>
                <a:srgbClr val="000000"/>
              </a:solidFill>
            </a:rPr>
            <a:t>Number of events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37</xdr:row>
      <xdr:rowOff>76200</xdr:rowOff>
    </xdr:from>
    <xdr:to>
      <xdr:col>6</xdr:col>
      <xdr:colOff>390525</xdr:colOff>
      <xdr:row>60</xdr:row>
      <xdr:rowOff>19050</xdr:rowOff>
    </xdr:to>
    <xdr:graphicFrame>
      <xdr:nvGraphicFramePr>
        <xdr:cNvPr id="1" name="Diagramm 1"/>
        <xdr:cNvGraphicFramePr/>
      </xdr:nvGraphicFramePr>
      <xdr:xfrm>
        <a:off x="733425" y="7172325"/>
        <a:ext cx="61245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66</xdr:row>
      <xdr:rowOff>38100</xdr:rowOff>
    </xdr:from>
    <xdr:to>
      <xdr:col>7</xdr:col>
      <xdr:colOff>200025</xdr:colOff>
      <xdr:row>92</xdr:row>
      <xdr:rowOff>104775</xdr:rowOff>
    </xdr:to>
    <xdr:graphicFrame>
      <xdr:nvGraphicFramePr>
        <xdr:cNvPr id="1" name="Chart 1"/>
        <xdr:cNvGraphicFramePr/>
      </xdr:nvGraphicFramePr>
      <xdr:xfrm>
        <a:off x="1085850" y="12611100"/>
        <a:ext cx="8353425" cy="50196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Z1180" sheet="Sheet1"/>
  </cacheSource>
  <cacheFields count="27">
    <cacheField name="year">
      <sharedItems containsSemiMixedTypes="0" containsString="0" containsMixedTypes="0" containsNumber="1" containsInteger="1"/>
    </cacheField>
    <cacheField name="seq">
      <sharedItems containsSemiMixedTypes="0" containsString="0" containsMixedTypes="0" containsNumber="1" containsInteger="1"/>
    </cacheField>
    <cacheField name="dis_group">
      <sharedItems containsMixedTypes="0" count="1">
        <s v="Natural"/>
      </sharedItems>
    </cacheField>
    <cacheField name="dis_subgroup">
      <sharedItems containsMixedTypes="0" count="4">
        <s v="Climatological"/>
        <s v="Geophysical"/>
        <s v="Hydrological"/>
        <s v="Meteorological"/>
      </sharedItems>
    </cacheField>
    <cacheField name="dis_type">
      <sharedItems containsMixedTypes="0" count="9">
        <s v="Drought"/>
        <s v="Extreme temperature"/>
        <s v="Wildfire"/>
        <s v="Earthquake (seismic activity)"/>
        <s v="Mass movement dry"/>
        <s v="Volcano"/>
        <s v="Flood"/>
        <s v="Mass movement wet"/>
        <s v="Storm"/>
      </sharedItems>
    </cacheField>
    <cacheField name="dis_subtype">
      <sharedItems containsMixedTypes="0" count="18">
        <s v="Drought"/>
        <s v="Extreme winter conditions"/>
        <s v="Forest fire"/>
        <s v="Scrub/grassland fire"/>
        <s v="Cold wave"/>
        <s v="Heat wave"/>
        <s v="--"/>
        <s v="Earthquake (ground shaking)"/>
        <s v="Avalanche"/>
        <s v="Volcanic eruption"/>
        <s v="General flood"/>
        <s v="Landslide"/>
        <s v="Flash flood"/>
        <s v="Storm surge/coastal flood"/>
        <s v="Local storm"/>
        <s v="Tropical cyclone"/>
        <s v="Extratropical cyclone (winter storm)"/>
        <s v="Extratropical cyclone"/>
      </sharedItems>
    </cacheField>
    <cacheField name="dis_subsubtype">
      <sharedItems containsMixedTypes="0" count="11">
        <s v="--"/>
        <s v="Icing"/>
        <s v="Mudslide"/>
        <s v="Severe storm"/>
        <s v="Snowstorm"/>
        <s v="Tornado"/>
        <s v="Severe storm/hailstorm"/>
        <s v="Hailstorm"/>
        <s v="Blizzard"/>
        <s v="Thunderstorm"/>
        <s v="Snowstorm/Blizzard"/>
      </sharedItems>
    </cacheField>
    <cacheField name="event_name">
      <sharedItems containsMixedTypes="0"/>
    </cacheField>
    <cacheField name="entry_criteria">
      <sharedItems containsBlank="1" containsMixedTypes="0" count="13">
        <m/>
        <s v="Declar"/>
        <s v="OFDA"/>
        <s v="Kill"/>
        <s v="Affect"/>
        <s v="Regional"/>
        <s v="SigDis"/>
        <s v="SigDam"/>
        <s v="Govern"/>
        <s v="Affected"/>
        <s v="Declar/Int"/>
        <s v="Waiting"/>
        <s v="0 years, at least 7 dead"/>
      </sharedItems>
    </cacheField>
    <cacheField name="country_name">
      <sharedItems containsMixedTypes="0"/>
    </cacheField>
    <cacheField name="iso">
      <sharedItems containsMixedTypes="0"/>
    </cacheField>
    <cacheField name="region">
      <sharedItems containsMixedTypes="0" count="5">
        <s v="Southern Europe"/>
        <s v="Eastern Europe"/>
        <s v="Western Europe"/>
        <s v="Western Asia"/>
        <s v="Northern Europe"/>
      </sharedItems>
    </cacheField>
    <cacheField name="continent">
      <sharedItems containsMixedTypes="0" count="2">
        <s v="Europe"/>
        <s v="Asia"/>
      </sharedItems>
    </cacheField>
    <cacheField name="location">
      <sharedItems containsMixedTypes="0"/>
    </cacheField>
    <cacheField name="origin">
      <sharedItems containsMixedTypes="0"/>
    </cacheField>
    <cacheField name="associated_dis">
      <sharedItems containsBlank="1" containsMixedTypes="0" count="19">
        <m/>
        <s v="Heat wave"/>
        <s v="Food shortages"/>
        <s v="Economy"/>
        <s v="Forest fires"/>
        <s v="Drought"/>
        <s v="--"/>
        <s v="Wild fires"/>
        <s v="Heavy Snow / Snowstorm"/>
        <s v="Landslide / Mudslide"/>
        <s v="Flood"/>
        <s v="Broken Dam / Burst Bank"/>
        <s v="Winds and Rains"/>
        <s v="Thunderstorms/Lightening"/>
        <s v="Hailstones"/>
        <s v="Cold Wave"/>
        <s v="Shipwreck"/>
        <s v="Heavy Rain"/>
        <s v="Transport Accidents"/>
      </sharedItems>
    </cacheField>
    <cacheField name="associated_dis2">
      <sharedItems containsBlank="1" containsMixedTypes="0" count="13">
        <m/>
        <s v="Forest fires"/>
        <s v="Drought"/>
        <s v="Wild fires"/>
        <s v="Ice / Severe Frost"/>
        <s v="Heavy Rain"/>
        <s v="Heavy Wind"/>
        <s v="Landslide / Mudslide"/>
        <s v="Broken Dam / Burst Bank"/>
        <s v="Winds and Rains"/>
        <s v="Flood"/>
        <s v="Avalanche"/>
        <s v="Hailstones"/>
      </sharedItems>
    </cacheField>
    <cacheField name="start_year">
      <sharedItems containsSemiMixedTypes="0" containsString="0" containsMixedTypes="0" containsNumber="1" containsInteger="1"/>
    </cacheField>
    <cacheField name="start_month">
      <sharedItems containsSemiMixedTypes="0" containsString="0" containsMixedTypes="0" containsNumber="1" containsInteger="1" count="13">
        <n v="0"/>
        <n v="11"/>
        <n v="1"/>
        <n v="8"/>
        <n v="7"/>
        <n v="9"/>
        <n v="5"/>
        <n v="4"/>
        <n v="3"/>
        <n v="6"/>
        <n v="2"/>
        <n v="12"/>
        <n v="10"/>
      </sharedItems>
    </cacheField>
    <cacheField name="start_day">
      <sharedItems containsSemiMixedTypes="0" containsString="0" containsMixedTypes="0" containsNumber="1" containsInteger="1"/>
    </cacheField>
    <cacheField name="end_year">
      <sharedItems containsSemiMixedTypes="0" containsString="0" containsMixedTypes="0" containsNumber="1" containsInteger="1"/>
    </cacheField>
    <cacheField name="end_month">
      <sharedItems containsSemiMixedTypes="0" containsString="0" containsMixedTypes="0" containsNumber="1" containsInteger="1" count="13">
        <n v="0"/>
        <n v="11"/>
        <n v="1"/>
        <n v="8"/>
        <n v="7"/>
        <n v="9"/>
        <n v="4"/>
        <n v="3"/>
        <n v="6"/>
        <n v="2"/>
        <n v="5"/>
        <n v="12"/>
        <n v="10"/>
      </sharedItems>
    </cacheField>
    <cacheField name="end_day">
      <sharedItems containsSemiMixedTypes="0" containsString="0" containsMixedTypes="0" containsNumber="1" containsInteger="1"/>
    </cacheField>
    <cacheField name="no_killed">
      <sharedItems containsSemiMixedTypes="0" containsString="0" containsMixedTypes="0" containsNumber="1" containsInteger="1"/>
    </cacheField>
    <cacheField name="total_affected">
      <sharedItems containsSemiMixedTypes="0" containsString="0" containsMixedTypes="0" containsNumber="1" containsInteger="1"/>
    </cacheField>
    <cacheField name="total_dam ('000 US$)">
      <sharedItems containsSemiMixedTypes="0" containsString="0" containsMixedTypes="0" containsNumber="1" containsInteger="1"/>
    </cacheField>
    <cacheField name="dis_subtype2">
      <sharedItems containsMixedTypes="0" count="17">
        <s v="Drought"/>
        <s v="Forest fire"/>
        <s v="Scrub/grassland fire"/>
        <s v="Heat wave"/>
        <s v="--"/>
        <s v="Earthquake (ground shaking)"/>
        <s v="Avalanche"/>
        <s v="Volcanic eruption"/>
        <s v="General flood"/>
        <s v="Landslide"/>
        <s v="Flash flood"/>
        <s v="Storm surge/coastal flood"/>
        <s v="Local storm"/>
        <s v="Tropical cyclone"/>
        <s v="Extratropical cyclone (winter storm)"/>
        <s v="Extratropical cyclone"/>
        <s v="Group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9" firstHeaderRow="1" firstDataRow="2" firstDataCol="1"/>
  <pivotFields count="27">
    <pivotField compact="0" outline="0" subtotalTop="0" showAll="0"/>
    <pivotField compact="0" outline="0" subtotalTop="0" showAll="0"/>
    <pivotField compact="0" outline="0" subtotalTop="0" showAll="0"/>
    <pivotField compact="0" outline="0" subtotalTop="0" showAll="0"/>
    <pivotField axis="axisCol" compact="0" outline="0" subtotalTop="0" showAll="0" sumSubtotal="1">
      <items count="10">
        <item x="0"/>
        <item h="1" x="3"/>
        <item x="1"/>
        <item x="6"/>
        <item x="4"/>
        <item x="7"/>
        <item x="8"/>
        <item h="1" x="5"/>
        <item x="2"/>
        <item t="sum"/>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6">
        <item x="1"/>
        <item x="4"/>
        <item x="0"/>
        <item x="3"/>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defaultSubtotal="0"/>
  </pivotFields>
  <rowFields count="1">
    <field x="11"/>
  </rowFields>
  <rowItems count="6">
    <i>
      <x/>
    </i>
    <i>
      <x v="1"/>
    </i>
    <i>
      <x v="2"/>
    </i>
    <i>
      <x v="3"/>
    </i>
    <i>
      <x v="4"/>
    </i>
    <i t="grand">
      <x/>
    </i>
  </rowItems>
  <colFields count="1">
    <field x="4"/>
  </colFields>
  <colItems count="8">
    <i>
      <x/>
    </i>
    <i>
      <x v="2"/>
    </i>
    <i>
      <x v="3"/>
    </i>
    <i>
      <x v="4"/>
    </i>
    <i>
      <x v="5"/>
    </i>
    <i>
      <x v="6"/>
    </i>
    <i>
      <x v="8"/>
    </i>
    <i t="grand">
      <x/>
    </i>
  </colItems>
  <dataFields count="1">
    <dataField name="Sum of no_killed" fld="23"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hyperlink" Target="mailto:wolft@who.int" TargetMode="External" /><Relationship Id="rId2" Type="http://schemas.openxmlformats.org/officeDocument/2006/relationships/hyperlink" Target="http://www.euro.who.int/en/what-we-do/health-topics/environment-and-health/Climate-change" TargetMode="External" /><Relationship Id="rId3" Type="http://schemas.openxmlformats.org/officeDocument/2006/relationships/comments" Target="../comments2.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H36"/>
  <sheetViews>
    <sheetView tabSelected="1" zoomScalePageLayoutView="0" workbookViewId="0" topLeftCell="A27">
      <selection activeCell="H40" sqref="H40"/>
    </sheetView>
  </sheetViews>
  <sheetFormatPr defaultColWidth="9.140625" defaultRowHeight="15"/>
  <cols>
    <col min="1" max="1" width="10.8515625" style="0" customWidth="1"/>
    <col min="2" max="2" width="30.140625" style="0" customWidth="1"/>
    <col min="3" max="3" width="8.8515625" style="0" customWidth="1"/>
    <col min="4" max="4" width="10.140625" style="0" bestFit="1" customWidth="1"/>
    <col min="5" max="5" width="28.8515625" style="0" customWidth="1"/>
    <col min="6" max="6" width="8.140625" style="0" customWidth="1"/>
    <col min="7" max="7" width="11.140625" style="0" customWidth="1"/>
    <col min="8" max="8" width="11.140625" style="0" bestFit="1" customWidth="1"/>
  </cols>
  <sheetData>
    <row r="1" ht="15.75">
      <c r="B1" s="51" t="s">
        <v>986</v>
      </c>
    </row>
    <row r="2" ht="15.75" thickBot="1"/>
    <row r="3" spans="1:8" ht="15.75" thickBot="1">
      <c r="A3" s="47" t="s">
        <v>985</v>
      </c>
      <c r="B3" s="46" t="s">
        <v>531</v>
      </c>
      <c r="C3" s="46" t="s">
        <v>781</v>
      </c>
      <c r="D3" s="46" t="s">
        <v>788</v>
      </c>
      <c r="E3" s="46" t="s">
        <v>532</v>
      </c>
      <c r="F3" s="46" t="s">
        <v>426</v>
      </c>
      <c r="G3" s="46" t="s">
        <v>300</v>
      </c>
      <c r="H3" s="47" t="s">
        <v>738</v>
      </c>
    </row>
    <row r="4" spans="1:8" ht="15">
      <c r="A4" s="49">
        <v>1980</v>
      </c>
      <c r="B4" s="24">
        <v>1</v>
      </c>
      <c r="C4" s="24"/>
      <c r="D4" s="24"/>
      <c r="E4" s="24">
        <v>5</v>
      </c>
      <c r="F4" s="24">
        <v>1</v>
      </c>
      <c r="G4" s="24"/>
      <c r="H4" s="44">
        <v>7</v>
      </c>
    </row>
    <row r="5" spans="1:8" ht="15">
      <c r="A5" s="49">
        <v>1981</v>
      </c>
      <c r="B5" s="24">
        <v>1</v>
      </c>
      <c r="C5" s="24"/>
      <c r="D5" s="24"/>
      <c r="E5" s="24">
        <v>4</v>
      </c>
      <c r="F5" s="24">
        <v>5</v>
      </c>
      <c r="G5" s="24">
        <v>1</v>
      </c>
      <c r="H5" s="44">
        <v>11</v>
      </c>
    </row>
    <row r="6" spans="1:8" ht="15">
      <c r="A6" s="49">
        <v>1982</v>
      </c>
      <c r="B6" s="24">
        <v>2</v>
      </c>
      <c r="C6" s="24">
        <v>1</v>
      </c>
      <c r="D6" s="24"/>
      <c r="E6" s="24">
        <v>7</v>
      </c>
      <c r="F6" s="24">
        <v>4</v>
      </c>
      <c r="G6" s="24">
        <v>1</v>
      </c>
      <c r="H6" s="44">
        <v>15</v>
      </c>
    </row>
    <row r="7" spans="1:8" ht="15">
      <c r="A7" s="49">
        <v>1983</v>
      </c>
      <c r="B7" s="24">
        <v>4</v>
      </c>
      <c r="C7" s="24">
        <v>7</v>
      </c>
      <c r="D7" s="24"/>
      <c r="E7" s="24">
        <v>13</v>
      </c>
      <c r="F7" s="24">
        <v>9</v>
      </c>
      <c r="G7" s="24">
        <v>0</v>
      </c>
      <c r="H7" s="44">
        <v>33</v>
      </c>
    </row>
    <row r="8" spans="1:8" ht="15">
      <c r="A8" s="49">
        <v>1984</v>
      </c>
      <c r="B8" s="24"/>
      <c r="C8" s="24">
        <v>5</v>
      </c>
      <c r="D8" s="24"/>
      <c r="E8" s="24">
        <v>4</v>
      </c>
      <c r="F8" s="24">
        <v>16</v>
      </c>
      <c r="G8" s="24">
        <v>0</v>
      </c>
      <c r="H8" s="44">
        <v>25</v>
      </c>
    </row>
    <row r="9" spans="1:8" ht="15">
      <c r="A9" s="49">
        <v>1985</v>
      </c>
      <c r="B9" s="24"/>
      <c r="C9" s="24">
        <v>7</v>
      </c>
      <c r="D9" s="24">
        <v>1</v>
      </c>
      <c r="E9" s="24">
        <v>5</v>
      </c>
      <c r="F9" s="24">
        <v>7</v>
      </c>
      <c r="G9" s="24">
        <v>5</v>
      </c>
      <c r="H9" s="44">
        <v>25</v>
      </c>
    </row>
    <row r="10" spans="1:8" ht="15">
      <c r="A10" s="49">
        <v>1986</v>
      </c>
      <c r="B10" s="24">
        <v>1</v>
      </c>
      <c r="C10" s="24">
        <v>2</v>
      </c>
      <c r="D10" s="24"/>
      <c r="E10" s="24">
        <v>2</v>
      </c>
      <c r="F10" s="24">
        <v>5</v>
      </c>
      <c r="G10" s="24">
        <v>0</v>
      </c>
      <c r="H10" s="44">
        <v>10</v>
      </c>
    </row>
    <row r="11" spans="1:8" ht="15">
      <c r="A11" s="49">
        <v>1987</v>
      </c>
      <c r="B11" s="24"/>
      <c r="C11" s="24">
        <v>1</v>
      </c>
      <c r="D11" s="24">
        <v>1</v>
      </c>
      <c r="E11" s="24">
        <v>10</v>
      </c>
      <c r="F11" s="24">
        <v>9</v>
      </c>
      <c r="G11" s="24">
        <v>1</v>
      </c>
      <c r="H11" s="44">
        <v>22</v>
      </c>
    </row>
    <row r="12" spans="1:8" ht="15">
      <c r="A12" s="49">
        <v>1988</v>
      </c>
      <c r="B12" s="24"/>
      <c r="C12" s="24"/>
      <c r="D12" s="24">
        <v>2</v>
      </c>
      <c r="E12" s="24">
        <v>6</v>
      </c>
      <c r="F12" s="24"/>
      <c r="G12" s="24">
        <v>0</v>
      </c>
      <c r="H12" s="44">
        <v>8</v>
      </c>
    </row>
    <row r="13" spans="1:8" ht="15">
      <c r="A13" s="49">
        <v>1989</v>
      </c>
      <c r="B13" s="24">
        <v>2</v>
      </c>
      <c r="C13" s="24"/>
      <c r="D13" s="24"/>
      <c r="E13" s="24">
        <v>1</v>
      </c>
      <c r="F13" s="24">
        <v>5</v>
      </c>
      <c r="G13" s="24">
        <v>0</v>
      </c>
      <c r="H13" s="44">
        <v>8</v>
      </c>
    </row>
    <row r="14" spans="1:8" ht="15">
      <c r="A14" s="49">
        <v>1990</v>
      </c>
      <c r="B14" s="24">
        <v>3</v>
      </c>
      <c r="C14" s="24">
        <v>2</v>
      </c>
      <c r="D14" s="24">
        <v>1</v>
      </c>
      <c r="E14" s="24">
        <v>4</v>
      </c>
      <c r="F14" s="24">
        <v>66</v>
      </c>
      <c r="G14" s="24">
        <v>0</v>
      </c>
      <c r="H14" s="44">
        <v>76</v>
      </c>
    </row>
    <row r="15" spans="1:8" ht="15">
      <c r="A15" s="49">
        <v>1991</v>
      </c>
      <c r="B15" s="24">
        <v>2</v>
      </c>
      <c r="C15" s="24">
        <v>2</v>
      </c>
      <c r="D15" s="24"/>
      <c r="E15" s="24">
        <v>4</v>
      </c>
      <c r="F15" s="24">
        <v>5</v>
      </c>
      <c r="G15" s="24">
        <v>4</v>
      </c>
      <c r="H15" s="44">
        <v>17</v>
      </c>
    </row>
    <row r="16" spans="1:8" ht="15">
      <c r="A16" s="49">
        <v>1992</v>
      </c>
      <c r="B16" s="24">
        <v>4</v>
      </c>
      <c r="C16" s="24">
        <v>1</v>
      </c>
      <c r="D16" s="24"/>
      <c r="E16" s="24">
        <v>7</v>
      </c>
      <c r="F16" s="24">
        <v>3</v>
      </c>
      <c r="G16" s="24">
        <v>0</v>
      </c>
      <c r="H16" s="44">
        <v>15</v>
      </c>
    </row>
    <row r="17" spans="1:8" ht="15">
      <c r="A17" s="49">
        <v>1993</v>
      </c>
      <c r="B17" s="24">
        <v>1</v>
      </c>
      <c r="C17" s="24"/>
      <c r="D17" s="24"/>
      <c r="E17" s="24">
        <v>10</v>
      </c>
      <c r="F17" s="24">
        <v>13</v>
      </c>
      <c r="G17" s="24">
        <v>1</v>
      </c>
      <c r="H17" s="44">
        <v>25</v>
      </c>
    </row>
    <row r="18" spans="1:8" ht="15">
      <c r="A18" s="49">
        <v>1994</v>
      </c>
      <c r="B18" s="24"/>
      <c r="C18" s="24">
        <v>3</v>
      </c>
      <c r="D18" s="24">
        <v>1</v>
      </c>
      <c r="E18" s="24">
        <v>12</v>
      </c>
      <c r="F18" s="24">
        <v>10</v>
      </c>
      <c r="G18" s="24">
        <v>1</v>
      </c>
      <c r="H18" s="44">
        <v>27</v>
      </c>
    </row>
    <row r="19" spans="1:8" ht="15">
      <c r="A19" s="49">
        <v>1995</v>
      </c>
      <c r="B19" s="24"/>
      <c r="C19" s="24">
        <v>1</v>
      </c>
      <c r="D19" s="24">
        <v>1</v>
      </c>
      <c r="E19" s="24">
        <v>11</v>
      </c>
      <c r="F19" s="24">
        <v>7</v>
      </c>
      <c r="G19" s="24">
        <v>1</v>
      </c>
      <c r="H19" s="44">
        <v>21</v>
      </c>
    </row>
    <row r="20" spans="1:8" ht="15">
      <c r="A20" s="49">
        <v>1996</v>
      </c>
      <c r="B20" s="24"/>
      <c r="C20" s="24">
        <v>1</v>
      </c>
      <c r="D20" s="24">
        <v>1</v>
      </c>
      <c r="E20" s="24">
        <v>12</v>
      </c>
      <c r="F20" s="24">
        <v>5</v>
      </c>
      <c r="G20" s="24">
        <v>0</v>
      </c>
      <c r="H20" s="44">
        <v>19</v>
      </c>
    </row>
    <row r="21" spans="1:8" ht="15">
      <c r="A21" s="49">
        <v>1997</v>
      </c>
      <c r="B21" s="24">
        <v>3</v>
      </c>
      <c r="C21" s="24">
        <v>2</v>
      </c>
      <c r="D21" s="24"/>
      <c r="E21" s="24">
        <v>15</v>
      </c>
      <c r="F21" s="24">
        <v>5</v>
      </c>
      <c r="G21" s="24">
        <v>4</v>
      </c>
      <c r="H21" s="44">
        <v>29</v>
      </c>
    </row>
    <row r="22" spans="1:8" ht="15">
      <c r="A22" s="49">
        <v>1998</v>
      </c>
      <c r="B22" s="24"/>
      <c r="C22" s="24">
        <v>2</v>
      </c>
      <c r="D22" s="24">
        <v>3</v>
      </c>
      <c r="E22" s="24">
        <v>13</v>
      </c>
      <c r="F22" s="24">
        <v>10</v>
      </c>
      <c r="G22" s="24">
        <v>3</v>
      </c>
      <c r="H22" s="44">
        <v>31</v>
      </c>
    </row>
    <row r="23" spans="1:8" ht="15">
      <c r="A23" s="49">
        <v>1999</v>
      </c>
      <c r="B23" s="24">
        <v>1</v>
      </c>
      <c r="C23" s="24">
        <v>2</v>
      </c>
      <c r="D23" s="24">
        <v>1</v>
      </c>
      <c r="E23" s="24">
        <v>20</v>
      </c>
      <c r="F23" s="24">
        <v>21</v>
      </c>
      <c r="G23" s="24">
        <v>1</v>
      </c>
      <c r="H23" s="44">
        <v>46</v>
      </c>
    </row>
    <row r="24" spans="1:8" ht="15">
      <c r="A24" s="49">
        <v>2000</v>
      </c>
      <c r="B24" s="24">
        <v>4</v>
      </c>
      <c r="C24" s="24">
        <v>11</v>
      </c>
      <c r="D24" s="24">
        <v>7</v>
      </c>
      <c r="E24" s="24">
        <v>30</v>
      </c>
      <c r="F24" s="24">
        <v>10</v>
      </c>
      <c r="G24" s="24">
        <v>2</v>
      </c>
      <c r="H24" s="44">
        <v>64</v>
      </c>
    </row>
    <row r="25" spans="1:8" ht="15">
      <c r="A25" s="49">
        <v>2001</v>
      </c>
      <c r="B25" s="24"/>
      <c r="C25" s="24">
        <v>2</v>
      </c>
      <c r="D25" s="24"/>
      <c r="E25" s="24">
        <v>25</v>
      </c>
      <c r="F25" s="24">
        <v>6</v>
      </c>
      <c r="G25" s="24">
        <v>8</v>
      </c>
      <c r="H25" s="44">
        <v>41</v>
      </c>
    </row>
    <row r="26" spans="1:8" ht="15">
      <c r="A26" s="49">
        <v>2002</v>
      </c>
      <c r="B26" s="24">
        <v>1</v>
      </c>
      <c r="C26" s="24"/>
      <c r="D26" s="24"/>
      <c r="E26" s="24">
        <v>35</v>
      </c>
      <c r="F26" s="24">
        <v>22</v>
      </c>
      <c r="G26" s="24">
        <v>2</v>
      </c>
      <c r="H26" s="44">
        <v>61</v>
      </c>
    </row>
    <row r="27" spans="1:8" ht="15">
      <c r="A27" s="49">
        <v>2003</v>
      </c>
      <c r="B27" s="24">
        <v>3</v>
      </c>
      <c r="C27" s="24">
        <v>5</v>
      </c>
      <c r="D27" s="24">
        <v>15</v>
      </c>
      <c r="E27" s="24">
        <v>14</v>
      </c>
      <c r="F27" s="24">
        <v>7</v>
      </c>
      <c r="G27" s="24">
        <v>1</v>
      </c>
      <c r="H27" s="44">
        <v>45</v>
      </c>
    </row>
    <row r="28" spans="1:8" ht="15">
      <c r="A28" s="49">
        <v>2004</v>
      </c>
      <c r="B28" s="24">
        <v>1</v>
      </c>
      <c r="C28" s="24">
        <v>2</v>
      </c>
      <c r="D28" s="24">
        <v>5</v>
      </c>
      <c r="E28" s="24">
        <v>15</v>
      </c>
      <c r="F28" s="24">
        <v>13</v>
      </c>
      <c r="G28" s="24">
        <v>1</v>
      </c>
      <c r="H28" s="44">
        <v>37</v>
      </c>
    </row>
    <row r="29" spans="1:8" ht="15">
      <c r="A29" s="49">
        <v>2005</v>
      </c>
      <c r="B29" s="24"/>
      <c r="C29" s="24">
        <v>3</v>
      </c>
      <c r="D29" s="24">
        <v>1</v>
      </c>
      <c r="E29" s="24">
        <v>35</v>
      </c>
      <c r="F29" s="24">
        <v>24</v>
      </c>
      <c r="G29" s="24">
        <v>26</v>
      </c>
      <c r="H29" s="44">
        <v>89</v>
      </c>
    </row>
    <row r="30" spans="1:8" ht="15">
      <c r="A30" s="49">
        <v>2006</v>
      </c>
      <c r="B30" s="24">
        <v>1</v>
      </c>
      <c r="C30" s="24">
        <v>1</v>
      </c>
      <c r="D30" s="24">
        <v>7</v>
      </c>
      <c r="E30" s="24">
        <v>28</v>
      </c>
      <c r="F30" s="24">
        <v>9</v>
      </c>
      <c r="G30" s="24">
        <v>0</v>
      </c>
      <c r="H30" s="44">
        <v>46</v>
      </c>
    </row>
    <row r="31" spans="1:8" ht="15">
      <c r="A31" s="49">
        <v>2007</v>
      </c>
      <c r="B31" s="24"/>
      <c r="C31" s="24">
        <v>10</v>
      </c>
      <c r="D31" s="24">
        <v>13</v>
      </c>
      <c r="E31" s="24">
        <v>21</v>
      </c>
      <c r="F31" s="24">
        <v>18</v>
      </c>
      <c r="G31" s="24">
        <v>1</v>
      </c>
      <c r="H31" s="44">
        <v>63</v>
      </c>
    </row>
    <row r="32" spans="1:8" ht="15">
      <c r="A32" s="49">
        <v>2008</v>
      </c>
      <c r="B32" s="24"/>
      <c r="C32" s="24">
        <v>1</v>
      </c>
      <c r="D32" s="24"/>
      <c r="E32" s="24">
        <v>7</v>
      </c>
      <c r="F32" s="24">
        <v>13</v>
      </c>
      <c r="G32" s="24">
        <v>8</v>
      </c>
      <c r="H32" s="44">
        <v>29</v>
      </c>
    </row>
    <row r="33" spans="1:8" ht="15">
      <c r="A33" s="49">
        <v>2009</v>
      </c>
      <c r="B33" s="24"/>
      <c r="C33" s="24">
        <v>5</v>
      </c>
      <c r="D33" s="24"/>
      <c r="E33" s="24">
        <v>19</v>
      </c>
      <c r="F33" s="24">
        <v>9</v>
      </c>
      <c r="G33" s="24">
        <v>10</v>
      </c>
      <c r="H33" s="44">
        <v>43</v>
      </c>
    </row>
    <row r="34" spans="1:8" ht="15">
      <c r="A34" s="49">
        <v>2010</v>
      </c>
      <c r="B34" s="24"/>
      <c r="C34" s="24"/>
      <c r="D34" s="24"/>
      <c r="E34" s="24">
        <v>29</v>
      </c>
      <c r="F34" s="24">
        <v>14</v>
      </c>
      <c r="G34" s="24">
        <v>16</v>
      </c>
      <c r="H34" s="44">
        <v>59</v>
      </c>
    </row>
    <row r="35" spans="1:8" ht="15.75" thickBot="1">
      <c r="A35" s="50">
        <v>2011</v>
      </c>
      <c r="B35" s="45"/>
      <c r="C35" s="45"/>
      <c r="D35" s="45">
        <v>1</v>
      </c>
      <c r="E35" s="45">
        <v>9</v>
      </c>
      <c r="F35" s="45">
        <v>4</v>
      </c>
      <c r="G35" s="45">
        <v>0</v>
      </c>
      <c r="H35" s="48">
        <v>14</v>
      </c>
    </row>
    <row r="36" spans="1:8" ht="15.75" thickBot="1">
      <c r="A36" s="50" t="s">
        <v>738</v>
      </c>
      <c r="B36" s="45">
        <v>35</v>
      </c>
      <c r="C36" s="45">
        <v>79</v>
      </c>
      <c r="D36" s="45">
        <v>61</v>
      </c>
      <c r="E36" s="45">
        <v>433</v>
      </c>
      <c r="F36" s="45">
        <v>355</v>
      </c>
      <c r="G36" s="45">
        <v>98</v>
      </c>
      <c r="H36" s="48">
        <v>1061</v>
      </c>
    </row>
  </sheetData>
  <sheetProtection/>
  <printOptions/>
  <pageMargins left="0.787401575" right="0.787401575" top="0.984251969" bottom="0.984251969"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R76"/>
  <sheetViews>
    <sheetView zoomScalePageLayoutView="0" workbookViewId="0" topLeftCell="A1">
      <selection activeCell="M42" sqref="M42"/>
    </sheetView>
  </sheetViews>
  <sheetFormatPr defaultColWidth="9.140625" defaultRowHeight="15"/>
  <cols>
    <col min="1" max="1" width="1.57421875" style="56" customWidth="1"/>
    <col min="2" max="2" width="2.421875" style="56" customWidth="1"/>
    <col min="3" max="3" width="1.28515625" style="56" customWidth="1"/>
    <col min="4" max="4" width="24.00390625" style="56" customWidth="1"/>
    <col min="5" max="5" width="1.7109375" style="56" customWidth="1"/>
    <col min="6" max="6" width="1.28515625" style="56" customWidth="1"/>
    <col min="7" max="7" width="9.140625" style="56" customWidth="1"/>
    <col min="8" max="8" width="9.421875" style="56" customWidth="1"/>
    <col min="9" max="9" width="1.421875" style="56" customWidth="1"/>
    <col min="10" max="14" width="9.140625" style="56" customWidth="1"/>
    <col min="15" max="15" width="9.421875" style="56" customWidth="1"/>
    <col min="16" max="16" width="1.57421875" style="56" customWidth="1"/>
    <col min="17" max="16384" width="9.140625" style="56" customWidth="1"/>
  </cols>
  <sheetData>
    <row r="1" spans="1:17" ht="3" customHeight="1" thickTop="1">
      <c r="A1" s="52"/>
      <c r="B1" s="53"/>
      <c r="C1" s="53"/>
      <c r="D1" s="53"/>
      <c r="E1" s="53"/>
      <c r="F1" s="53"/>
      <c r="G1" s="53"/>
      <c r="H1" s="53"/>
      <c r="I1" s="53"/>
      <c r="J1" s="53"/>
      <c r="K1" s="53"/>
      <c r="L1" s="53"/>
      <c r="M1" s="53"/>
      <c r="N1" s="53"/>
      <c r="O1" s="53"/>
      <c r="P1" s="54"/>
      <c r="Q1" s="55"/>
    </row>
    <row r="2" spans="1:18" ht="15" customHeight="1">
      <c r="A2" s="57"/>
      <c r="B2" s="58" t="s">
        <v>1098</v>
      </c>
      <c r="C2" s="58"/>
      <c r="D2" s="59"/>
      <c r="E2" s="59"/>
      <c r="F2" s="59"/>
      <c r="G2" s="59"/>
      <c r="H2" s="59"/>
      <c r="I2" s="59"/>
      <c r="J2" s="59"/>
      <c r="K2" s="59"/>
      <c r="L2" s="59"/>
      <c r="M2" s="59"/>
      <c r="N2" s="59"/>
      <c r="O2" s="59"/>
      <c r="P2" s="60"/>
      <c r="Q2" s="55"/>
      <c r="R2" s="55"/>
    </row>
    <row r="3" spans="1:18" ht="19.5" customHeight="1">
      <c r="A3" s="57"/>
      <c r="B3" s="61" t="s">
        <v>1099</v>
      </c>
      <c r="C3" s="62"/>
      <c r="D3" s="62"/>
      <c r="E3" s="62"/>
      <c r="F3" s="62"/>
      <c r="G3" s="62"/>
      <c r="H3" s="62"/>
      <c r="I3" s="62"/>
      <c r="J3" s="62"/>
      <c r="K3" s="62"/>
      <c r="L3" s="62"/>
      <c r="M3" s="62"/>
      <c r="N3" s="62"/>
      <c r="O3" s="63"/>
      <c r="P3" s="60"/>
      <c r="Q3" s="55"/>
      <c r="R3" s="55"/>
    </row>
    <row r="4" spans="1:18" ht="15" customHeight="1">
      <c r="A4" s="57"/>
      <c r="B4" s="64" t="s">
        <v>1100</v>
      </c>
      <c r="C4" s="65"/>
      <c r="D4" s="65"/>
      <c r="E4" s="65"/>
      <c r="F4" s="65"/>
      <c r="G4" s="65"/>
      <c r="H4" s="65"/>
      <c r="I4" s="65"/>
      <c r="J4" s="65"/>
      <c r="K4" s="65"/>
      <c r="L4" s="65"/>
      <c r="M4" s="65"/>
      <c r="N4" s="65"/>
      <c r="O4" s="66"/>
      <c r="P4" s="60"/>
      <c r="Q4" s="55"/>
      <c r="R4" s="55"/>
    </row>
    <row r="5" spans="1:18" ht="15" customHeight="1">
      <c r="A5" s="57"/>
      <c r="B5" s="67"/>
      <c r="C5" s="68"/>
      <c r="D5" s="68"/>
      <c r="E5" s="68"/>
      <c r="F5" s="68"/>
      <c r="G5" s="68"/>
      <c r="H5" s="68"/>
      <c r="I5" s="69" t="s">
        <v>1101</v>
      </c>
      <c r="J5" s="70" t="s">
        <v>1102</v>
      </c>
      <c r="K5" s="71"/>
      <c r="L5" s="71"/>
      <c r="M5" s="71"/>
      <c r="N5" s="71"/>
      <c r="O5" s="72"/>
      <c r="P5" s="60"/>
      <c r="Q5" s="55"/>
      <c r="R5" s="55"/>
    </row>
    <row r="6" spans="1:18" ht="6" customHeight="1">
      <c r="A6" s="57"/>
      <c r="B6" s="73"/>
      <c r="C6" s="74"/>
      <c r="D6" s="74"/>
      <c r="E6" s="74"/>
      <c r="F6" s="74"/>
      <c r="G6" s="74"/>
      <c r="H6" s="74"/>
      <c r="I6" s="75"/>
      <c r="J6" s="76"/>
      <c r="K6" s="74"/>
      <c r="L6" s="74"/>
      <c r="M6" s="74"/>
      <c r="N6" s="74"/>
      <c r="O6" s="77"/>
      <c r="P6" s="60"/>
      <c r="Q6" s="55"/>
      <c r="R6" s="55"/>
    </row>
    <row r="7" spans="1:18" ht="6" customHeight="1">
      <c r="A7" s="57"/>
      <c r="B7" s="78"/>
      <c r="C7" s="78"/>
      <c r="D7" s="78"/>
      <c r="E7" s="78"/>
      <c r="F7" s="78"/>
      <c r="G7" s="78"/>
      <c r="H7" s="78"/>
      <c r="I7" s="78"/>
      <c r="J7" s="78"/>
      <c r="K7" s="78"/>
      <c r="L7" s="78"/>
      <c r="M7" s="78"/>
      <c r="N7" s="78"/>
      <c r="O7" s="78"/>
      <c r="P7" s="60"/>
      <c r="Q7" s="55"/>
      <c r="R7" s="55"/>
    </row>
    <row r="8" spans="1:18" ht="15" customHeight="1">
      <c r="A8" s="57"/>
      <c r="B8" s="79" t="s">
        <v>1103</v>
      </c>
      <c r="C8" s="80"/>
      <c r="D8" s="80"/>
      <c r="E8" s="80"/>
      <c r="F8" s="80"/>
      <c r="G8" s="80"/>
      <c r="H8" s="80"/>
      <c r="I8" s="80"/>
      <c r="J8" s="80"/>
      <c r="K8" s="80"/>
      <c r="L8" s="80"/>
      <c r="M8" s="80"/>
      <c r="N8" s="80"/>
      <c r="O8" s="80"/>
      <c r="P8" s="60"/>
      <c r="Q8" s="55"/>
      <c r="R8" s="55"/>
    </row>
    <row r="9" spans="1:18" ht="15" customHeight="1">
      <c r="A9" s="57"/>
      <c r="B9" s="78"/>
      <c r="C9" s="69" t="s">
        <v>1101</v>
      </c>
      <c r="D9" s="81" t="s">
        <v>1104</v>
      </c>
      <c r="E9" s="82"/>
      <c r="F9" s="83"/>
      <c r="G9" s="84" t="s">
        <v>1105</v>
      </c>
      <c r="H9" s="85"/>
      <c r="I9" s="85"/>
      <c r="J9" s="85"/>
      <c r="K9" s="85"/>
      <c r="L9" s="85"/>
      <c r="M9" s="85"/>
      <c r="N9" s="85"/>
      <c r="O9" s="86"/>
      <c r="P9" s="60"/>
      <c r="Q9" s="55"/>
      <c r="R9" s="55"/>
    </row>
    <row r="10" spans="1:18" ht="15" customHeight="1">
      <c r="A10" s="57"/>
      <c r="B10" s="78"/>
      <c r="C10" s="69" t="s">
        <v>1101</v>
      </c>
      <c r="D10" s="81" t="s">
        <v>1106</v>
      </c>
      <c r="E10" s="82"/>
      <c r="F10" s="83"/>
      <c r="G10" s="87" t="s">
        <v>1107</v>
      </c>
      <c r="H10" s="88"/>
      <c r="I10" s="88"/>
      <c r="J10" s="88"/>
      <c r="K10" s="88"/>
      <c r="L10" s="88"/>
      <c r="M10" s="88"/>
      <c r="N10" s="88"/>
      <c r="O10" s="89"/>
      <c r="P10" s="60"/>
      <c r="Q10" s="55"/>
      <c r="R10" s="55"/>
    </row>
    <row r="11" spans="1:18" ht="15" customHeight="1">
      <c r="A11" s="57"/>
      <c r="B11" s="78"/>
      <c r="C11" s="69" t="s">
        <v>1101</v>
      </c>
      <c r="D11" s="81" t="s">
        <v>1108</v>
      </c>
      <c r="E11" s="82"/>
      <c r="F11" s="83"/>
      <c r="G11" s="90" t="s">
        <v>1109</v>
      </c>
      <c r="H11" s="88"/>
      <c r="I11" s="88"/>
      <c r="J11" s="88"/>
      <c r="K11" s="88"/>
      <c r="L11" s="88"/>
      <c r="M11" s="88"/>
      <c r="N11" s="88"/>
      <c r="O11" s="89"/>
      <c r="P11" s="60"/>
      <c r="Q11" s="55"/>
      <c r="R11" s="55"/>
    </row>
    <row r="12" spans="1:18" ht="15" customHeight="1">
      <c r="A12" s="57"/>
      <c r="B12" s="78"/>
      <c r="C12" s="69" t="s">
        <v>1101</v>
      </c>
      <c r="D12" s="81" t="s">
        <v>1110</v>
      </c>
      <c r="E12" s="82"/>
      <c r="F12" s="83"/>
      <c r="G12" s="90" t="s">
        <v>1111</v>
      </c>
      <c r="H12" s="88"/>
      <c r="I12" s="88"/>
      <c r="J12" s="88"/>
      <c r="K12" s="88"/>
      <c r="L12" s="88"/>
      <c r="M12" s="88"/>
      <c r="N12" s="88"/>
      <c r="O12" s="89"/>
      <c r="P12" s="60"/>
      <c r="Q12" s="55"/>
      <c r="R12" s="55"/>
    </row>
    <row r="13" spans="1:18" ht="15" customHeight="1">
      <c r="A13" s="57"/>
      <c r="B13" s="78"/>
      <c r="C13" s="91"/>
      <c r="D13" s="81" t="s">
        <v>1112</v>
      </c>
      <c r="E13" s="82"/>
      <c r="F13" s="83"/>
      <c r="G13" s="92" t="s">
        <v>1113</v>
      </c>
      <c r="H13" s="93"/>
      <c r="I13" s="93"/>
      <c r="J13" s="93"/>
      <c r="K13" s="93"/>
      <c r="L13" s="93"/>
      <c r="M13" s="93"/>
      <c r="N13" s="93"/>
      <c r="O13" s="94"/>
      <c r="P13" s="60"/>
      <c r="Q13" s="55"/>
      <c r="R13" s="55"/>
    </row>
    <row r="14" spans="1:18" ht="15" customHeight="1">
      <c r="A14" s="57"/>
      <c r="B14" s="78"/>
      <c r="C14" s="78"/>
      <c r="D14" s="82"/>
      <c r="E14" s="82"/>
      <c r="F14" s="82"/>
      <c r="G14" s="82"/>
      <c r="H14" s="82"/>
      <c r="I14" s="82"/>
      <c r="J14" s="82"/>
      <c r="K14" s="82"/>
      <c r="L14" s="82"/>
      <c r="M14" s="82"/>
      <c r="N14" s="82"/>
      <c r="O14" s="82"/>
      <c r="P14" s="60"/>
      <c r="Q14" s="55"/>
      <c r="R14" s="55"/>
    </row>
    <row r="15" spans="1:18" ht="15" customHeight="1">
      <c r="A15" s="57"/>
      <c r="B15" s="79" t="s">
        <v>1114</v>
      </c>
      <c r="C15" s="80"/>
      <c r="D15" s="80"/>
      <c r="E15" s="80"/>
      <c r="F15" s="80"/>
      <c r="G15" s="80"/>
      <c r="H15" s="80"/>
      <c r="I15" s="80"/>
      <c r="J15" s="80"/>
      <c r="K15" s="80"/>
      <c r="L15" s="80"/>
      <c r="M15" s="80"/>
      <c r="N15" s="80"/>
      <c r="O15" s="80"/>
      <c r="P15" s="60"/>
      <c r="Q15" s="55"/>
      <c r="R15" s="55"/>
    </row>
    <row r="16" spans="1:18" ht="15" customHeight="1">
      <c r="A16" s="57"/>
      <c r="B16" s="78"/>
      <c r="C16" s="69" t="s">
        <v>1101</v>
      </c>
      <c r="D16" s="82" t="s">
        <v>1115</v>
      </c>
      <c r="E16" s="82"/>
      <c r="F16" s="82"/>
      <c r="G16" s="84" t="s">
        <v>986</v>
      </c>
      <c r="H16" s="85"/>
      <c r="I16" s="85"/>
      <c r="J16" s="85"/>
      <c r="K16" s="85"/>
      <c r="L16" s="85"/>
      <c r="M16" s="85"/>
      <c r="N16" s="85"/>
      <c r="O16" s="86"/>
      <c r="P16" s="60"/>
      <c r="Q16" s="55"/>
      <c r="R16" s="55"/>
    </row>
    <row r="17" spans="1:18" ht="15" customHeight="1">
      <c r="A17" s="57"/>
      <c r="B17" s="78"/>
      <c r="C17" s="69" t="s">
        <v>1101</v>
      </c>
      <c r="D17" s="82" t="s">
        <v>1116</v>
      </c>
      <c r="E17" s="82"/>
      <c r="F17" s="82"/>
      <c r="G17" s="87"/>
      <c r="H17" s="88"/>
      <c r="I17" s="88"/>
      <c r="J17" s="88"/>
      <c r="K17" s="88"/>
      <c r="L17" s="88"/>
      <c r="M17" s="88"/>
      <c r="N17" s="88"/>
      <c r="O17" s="89"/>
      <c r="P17" s="60"/>
      <c r="Q17" s="55"/>
      <c r="R17" s="55"/>
    </row>
    <row r="18" spans="1:18" ht="28.5" customHeight="1">
      <c r="A18" s="57"/>
      <c r="B18" s="78"/>
      <c r="C18" s="69" t="s">
        <v>1101</v>
      </c>
      <c r="D18" s="82" t="s">
        <v>1117</v>
      </c>
      <c r="E18" s="82"/>
      <c r="F18" s="82"/>
      <c r="G18" s="87" t="s">
        <v>1118</v>
      </c>
      <c r="H18" s="88"/>
      <c r="I18" s="88"/>
      <c r="J18" s="88"/>
      <c r="K18" s="88"/>
      <c r="L18" s="88"/>
      <c r="M18" s="88"/>
      <c r="N18" s="88"/>
      <c r="O18" s="89"/>
      <c r="P18" s="60"/>
      <c r="Q18" s="55"/>
      <c r="R18" s="55"/>
    </row>
    <row r="19" spans="1:18" ht="15" customHeight="1">
      <c r="A19" s="57"/>
      <c r="B19" s="78"/>
      <c r="C19" s="69" t="s">
        <v>1101</v>
      </c>
      <c r="D19" s="82" t="s">
        <v>1119</v>
      </c>
      <c r="E19" s="82"/>
      <c r="F19" s="82"/>
      <c r="G19" s="87" t="s">
        <v>1120</v>
      </c>
      <c r="H19" s="88"/>
      <c r="I19" s="88"/>
      <c r="J19" s="88"/>
      <c r="K19" s="88"/>
      <c r="L19" s="88"/>
      <c r="M19" s="88"/>
      <c r="N19" s="88"/>
      <c r="O19" s="89"/>
      <c r="P19" s="60"/>
      <c r="Q19" s="55"/>
      <c r="R19" s="55"/>
    </row>
    <row r="20" spans="1:18" ht="27.75" customHeight="1">
      <c r="A20" s="57"/>
      <c r="B20" s="78"/>
      <c r="C20" s="78"/>
      <c r="D20" s="82" t="s">
        <v>1121</v>
      </c>
      <c r="E20" s="82"/>
      <c r="F20" s="82"/>
      <c r="G20" s="87" t="s">
        <v>1122</v>
      </c>
      <c r="H20" s="88"/>
      <c r="I20" s="88"/>
      <c r="J20" s="88"/>
      <c r="K20" s="88"/>
      <c r="L20" s="88"/>
      <c r="M20" s="88"/>
      <c r="N20" s="88"/>
      <c r="O20" s="89"/>
      <c r="P20" s="60"/>
      <c r="Q20" s="55"/>
      <c r="R20" s="55"/>
    </row>
    <row r="21" spans="1:18" ht="15" customHeight="1">
      <c r="A21" s="57"/>
      <c r="B21" s="78"/>
      <c r="C21" s="78"/>
      <c r="D21" s="82" t="s">
        <v>1123</v>
      </c>
      <c r="E21" s="82"/>
      <c r="F21" s="82"/>
      <c r="G21" s="87" t="s">
        <v>1124</v>
      </c>
      <c r="H21" s="88"/>
      <c r="I21" s="88"/>
      <c r="J21" s="88"/>
      <c r="K21" s="88"/>
      <c r="L21" s="88"/>
      <c r="M21" s="88"/>
      <c r="N21" s="88"/>
      <c r="O21" s="89"/>
      <c r="P21" s="60"/>
      <c r="Q21" s="55"/>
      <c r="R21" s="55"/>
    </row>
    <row r="22" spans="1:18" ht="27.75" customHeight="1">
      <c r="A22" s="95"/>
      <c r="B22" s="96"/>
      <c r="C22" s="96"/>
      <c r="D22" s="82" t="s">
        <v>1125</v>
      </c>
      <c r="E22" s="82"/>
      <c r="F22" s="82"/>
      <c r="G22" s="92" t="s">
        <v>1126</v>
      </c>
      <c r="H22" s="93"/>
      <c r="I22" s="93"/>
      <c r="J22" s="93"/>
      <c r="K22" s="93"/>
      <c r="L22" s="93"/>
      <c r="M22" s="93"/>
      <c r="N22" s="93"/>
      <c r="O22" s="94"/>
      <c r="P22" s="60"/>
      <c r="Q22" s="55"/>
      <c r="R22" s="55"/>
    </row>
    <row r="23" spans="1:18" ht="15" customHeight="1">
      <c r="A23" s="57"/>
      <c r="B23" s="78"/>
      <c r="C23" s="78"/>
      <c r="D23" s="82"/>
      <c r="E23" s="82"/>
      <c r="F23" s="82"/>
      <c r="G23" s="82"/>
      <c r="H23" s="82"/>
      <c r="I23" s="82"/>
      <c r="J23" s="82"/>
      <c r="K23" s="82"/>
      <c r="L23" s="82"/>
      <c r="M23" s="82"/>
      <c r="N23" s="82"/>
      <c r="O23" s="82"/>
      <c r="P23" s="60"/>
      <c r="Q23" s="55"/>
      <c r="R23" s="55"/>
    </row>
    <row r="24" spans="1:18" ht="15" customHeight="1">
      <c r="A24" s="57"/>
      <c r="B24" s="79" t="s">
        <v>1127</v>
      </c>
      <c r="C24" s="80"/>
      <c r="D24" s="80"/>
      <c r="E24" s="80"/>
      <c r="F24" s="80"/>
      <c r="G24" s="80"/>
      <c r="H24" s="80"/>
      <c r="I24" s="80"/>
      <c r="J24" s="80"/>
      <c r="K24" s="80"/>
      <c r="L24" s="80"/>
      <c r="M24" s="80"/>
      <c r="N24" s="80"/>
      <c r="O24" s="80"/>
      <c r="P24" s="60"/>
      <c r="Q24" s="55"/>
      <c r="R24" s="55"/>
    </row>
    <row r="25" spans="1:18" ht="15" customHeight="1">
      <c r="A25" s="57"/>
      <c r="B25" s="78"/>
      <c r="C25" s="69" t="s">
        <v>1101</v>
      </c>
      <c r="D25" s="82" t="s">
        <v>1128</v>
      </c>
      <c r="E25" s="82"/>
      <c r="F25" s="82"/>
      <c r="G25" s="84"/>
      <c r="H25" s="85"/>
      <c r="I25" s="85"/>
      <c r="J25" s="85"/>
      <c r="K25" s="85"/>
      <c r="L25" s="85"/>
      <c r="M25" s="85"/>
      <c r="N25" s="85"/>
      <c r="O25" s="86"/>
      <c r="P25" s="60"/>
      <c r="Q25" s="55"/>
      <c r="R25" s="55"/>
    </row>
    <row r="26" spans="1:18" ht="15" customHeight="1">
      <c r="A26" s="57"/>
      <c r="B26" s="78"/>
      <c r="C26" s="69" t="s">
        <v>1101</v>
      </c>
      <c r="D26" s="82" t="s">
        <v>1129</v>
      </c>
      <c r="E26" s="82"/>
      <c r="F26" s="82"/>
      <c r="G26" s="87"/>
      <c r="H26" s="88"/>
      <c r="I26" s="88"/>
      <c r="J26" s="88"/>
      <c r="K26" s="88"/>
      <c r="L26" s="88"/>
      <c r="M26" s="88"/>
      <c r="N26" s="88"/>
      <c r="O26" s="89"/>
      <c r="P26" s="60"/>
      <c r="Q26" s="55"/>
      <c r="R26" s="55"/>
    </row>
    <row r="27" spans="1:18" ht="23.25" customHeight="1">
      <c r="A27" s="57"/>
      <c r="B27" s="78"/>
      <c r="C27" s="69" t="s">
        <v>1101</v>
      </c>
      <c r="D27" s="82" t="s">
        <v>1130</v>
      </c>
      <c r="E27" s="82"/>
      <c r="F27" s="82"/>
      <c r="G27" s="87"/>
      <c r="H27" s="88"/>
      <c r="I27" s="88"/>
      <c r="J27" s="88"/>
      <c r="K27" s="88"/>
      <c r="L27" s="88"/>
      <c r="M27" s="88"/>
      <c r="N27" s="88"/>
      <c r="O27" s="89"/>
      <c r="P27" s="60"/>
      <c r="Q27" s="55"/>
      <c r="R27" s="55"/>
    </row>
    <row r="28" spans="1:18" ht="21.75" customHeight="1">
      <c r="A28" s="57"/>
      <c r="B28" s="78"/>
      <c r="C28" s="91"/>
      <c r="D28" s="82" t="s">
        <v>1131</v>
      </c>
      <c r="E28" s="82"/>
      <c r="F28" s="82"/>
      <c r="G28" s="92"/>
      <c r="H28" s="93"/>
      <c r="I28" s="93"/>
      <c r="J28" s="93"/>
      <c r="K28" s="93"/>
      <c r="L28" s="93"/>
      <c r="M28" s="93"/>
      <c r="N28" s="93"/>
      <c r="O28" s="94"/>
      <c r="P28" s="60"/>
      <c r="Q28" s="55"/>
      <c r="R28" s="55"/>
    </row>
    <row r="29" spans="1:18" ht="15" customHeight="1">
      <c r="A29" s="57"/>
      <c r="B29" s="78"/>
      <c r="C29" s="78"/>
      <c r="D29" s="82"/>
      <c r="E29" s="82"/>
      <c r="F29" s="82"/>
      <c r="G29" s="82"/>
      <c r="H29" s="82"/>
      <c r="I29" s="82"/>
      <c r="J29" s="82"/>
      <c r="K29" s="82"/>
      <c r="L29" s="82"/>
      <c r="M29" s="82"/>
      <c r="N29" s="82"/>
      <c r="O29" s="82"/>
      <c r="P29" s="60"/>
      <c r="Q29" s="55"/>
      <c r="R29" s="55"/>
    </row>
    <row r="30" spans="1:18" ht="15" customHeight="1">
      <c r="A30" s="57"/>
      <c r="B30" s="79" t="s">
        <v>1132</v>
      </c>
      <c r="C30" s="80"/>
      <c r="D30" s="80"/>
      <c r="E30" s="80"/>
      <c r="F30" s="80"/>
      <c r="G30" s="80"/>
      <c r="H30" s="80"/>
      <c r="I30" s="80"/>
      <c r="J30" s="80"/>
      <c r="K30" s="80"/>
      <c r="L30" s="80"/>
      <c r="M30" s="80"/>
      <c r="N30" s="80"/>
      <c r="O30" s="80"/>
      <c r="P30" s="60"/>
      <c r="Q30" s="55"/>
      <c r="R30" s="55"/>
    </row>
    <row r="31" spans="1:18" ht="15" customHeight="1">
      <c r="A31" s="57"/>
      <c r="B31" s="78"/>
      <c r="C31" s="69" t="s">
        <v>1101</v>
      </c>
      <c r="D31" s="82" t="s">
        <v>1133</v>
      </c>
      <c r="E31" s="82"/>
      <c r="F31" s="82"/>
      <c r="G31" s="84"/>
      <c r="H31" s="85"/>
      <c r="I31" s="85"/>
      <c r="J31" s="85"/>
      <c r="K31" s="85"/>
      <c r="L31" s="85"/>
      <c r="M31" s="85"/>
      <c r="N31" s="85"/>
      <c r="O31" s="86"/>
      <c r="P31" s="60"/>
      <c r="Q31" s="55"/>
      <c r="R31" s="55"/>
    </row>
    <row r="32" spans="1:18" ht="15" customHeight="1">
      <c r="A32" s="57"/>
      <c r="B32" s="78"/>
      <c r="C32" s="91"/>
      <c r="D32" s="82" t="s">
        <v>1134</v>
      </c>
      <c r="E32" s="82"/>
      <c r="F32" s="82"/>
      <c r="G32" s="92"/>
      <c r="H32" s="93"/>
      <c r="I32" s="93"/>
      <c r="J32" s="93"/>
      <c r="K32" s="93"/>
      <c r="L32" s="93"/>
      <c r="M32" s="93"/>
      <c r="N32" s="93"/>
      <c r="O32" s="94"/>
      <c r="P32" s="60"/>
      <c r="Q32" s="55"/>
      <c r="R32" s="55"/>
    </row>
    <row r="33" spans="1:18" ht="15" customHeight="1">
      <c r="A33" s="57"/>
      <c r="B33" s="78"/>
      <c r="C33" s="78"/>
      <c r="D33" s="82"/>
      <c r="E33" s="82"/>
      <c r="F33" s="82"/>
      <c r="G33" s="82"/>
      <c r="H33" s="82"/>
      <c r="I33" s="82"/>
      <c r="J33" s="82"/>
      <c r="K33" s="82"/>
      <c r="L33" s="82"/>
      <c r="M33" s="82"/>
      <c r="N33" s="82"/>
      <c r="O33" s="82"/>
      <c r="P33" s="60"/>
      <c r="Q33" s="55"/>
      <c r="R33" s="55"/>
    </row>
    <row r="34" spans="1:18" ht="15" customHeight="1">
      <c r="A34" s="57"/>
      <c r="B34" s="79" t="s">
        <v>1135</v>
      </c>
      <c r="C34" s="80"/>
      <c r="D34" s="80"/>
      <c r="E34" s="80"/>
      <c r="F34" s="80"/>
      <c r="G34" s="80"/>
      <c r="H34" s="80"/>
      <c r="I34" s="80"/>
      <c r="J34" s="80"/>
      <c r="K34" s="80"/>
      <c r="L34" s="80"/>
      <c r="M34" s="80"/>
      <c r="N34" s="80"/>
      <c r="O34" s="80"/>
      <c r="P34" s="60"/>
      <c r="Q34" s="55"/>
      <c r="R34" s="55"/>
    </row>
    <row r="35" spans="1:18" ht="15" customHeight="1">
      <c r="A35" s="57"/>
      <c r="B35" s="97" t="s">
        <v>1136</v>
      </c>
      <c r="C35" s="98"/>
      <c r="D35" s="98"/>
      <c r="E35" s="98"/>
      <c r="F35" s="98"/>
      <c r="G35" s="98"/>
      <c r="H35" s="98"/>
      <c r="I35" s="98"/>
      <c r="J35" s="98"/>
      <c r="K35" s="98"/>
      <c r="L35" s="98"/>
      <c r="M35" s="98"/>
      <c r="N35" s="98"/>
      <c r="O35" s="98"/>
      <c r="P35" s="60"/>
      <c r="Q35" s="55"/>
      <c r="R35" s="55"/>
    </row>
    <row r="36" spans="1:18" ht="5.25" customHeight="1">
      <c r="A36" s="57"/>
      <c r="B36" s="78"/>
      <c r="C36" s="82"/>
      <c r="D36" s="99"/>
      <c r="E36" s="82"/>
      <c r="F36" s="82"/>
      <c r="G36" s="100"/>
      <c r="H36" s="100"/>
      <c r="I36" s="100"/>
      <c r="J36" s="100"/>
      <c r="K36" s="100"/>
      <c r="L36" s="100"/>
      <c r="M36" s="100"/>
      <c r="N36" s="100"/>
      <c r="O36" s="100"/>
      <c r="P36" s="60"/>
      <c r="Q36" s="55"/>
      <c r="R36" s="55"/>
    </row>
    <row r="37" spans="1:18" ht="12.75" customHeight="1">
      <c r="A37" s="57"/>
      <c r="B37" s="78"/>
      <c r="C37" s="101" t="s">
        <v>1137</v>
      </c>
      <c r="D37" s="80"/>
      <c r="E37" s="82"/>
      <c r="F37" s="82"/>
      <c r="G37" s="102" t="s">
        <v>1138</v>
      </c>
      <c r="H37" s="103"/>
      <c r="I37" s="103"/>
      <c r="J37" s="103"/>
      <c r="K37" s="103"/>
      <c r="L37" s="103"/>
      <c r="M37" s="103"/>
      <c r="N37" s="103"/>
      <c r="O37" s="104"/>
      <c r="P37" s="60"/>
      <c r="Q37" s="55"/>
      <c r="R37" s="55"/>
    </row>
    <row r="38" spans="1:18" ht="6.75" customHeight="1">
      <c r="A38" s="57"/>
      <c r="B38" s="78"/>
      <c r="C38" s="82"/>
      <c r="D38" s="99"/>
      <c r="E38" s="82"/>
      <c r="F38" s="82"/>
      <c r="G38" s="100"/>
      <c r="H38" s="100"/>
      <c r="I38" s="100"/>
      <c r="J38" s="100"/>
      <c r="K38" s="100"/>
      <c r="L38" s="100"/>
      <c r="M38" s="100"/>
      <c r="N38" s="100"/>
      <c r="O38" s="100"/>
      <c r="P38" s="60"/>
      <c r="Q38" s="55"/>
      <c r="R38" s="55"/>
    </row>
    <row r="39" spans="1:18" ht="17.25" customHeight="1">
      <c r="A39" s="57"/>
      <c r="B39" s="78"/>
      <c r="C39" s="101" t="s">
        <v>1139</v>
      </c>
      <c r="D39" s="80"/>
      <c r="E39" s="80"/>
      <c r="F39" s="80"/>
      <c r="G39" s="80"/>
      <c r="H39" s="80"/>
      <c r="I39" s="80"/>
      <c r="J39" s="80"/>
      <c r="K39" s="80"/>
      <c r="L39" s="80"/>
      <c r="M39" s="105" t="s">
        <v>1140</v>
      </c>
      <c r="N39" s="99"/>
      <c r="O39" s="99"/>
      <c r="P39" s="60"/>
      <c r="Q39" s="55"/>
      <c r="R39" s="55"/>
    </row>
    <row r="40" spans="1:18" ht="15" customHeight="1">
      <c r="A40" s="57"/>
      <c r="B40" s="78"/>
      <c r="C40" s="69" t="s">
        <v>1101</v>
      </c>
      <c r="D40" s="101" t="s">
        <v>1141</v>
      </c>
      <c r="E40" s="80"/>
      <c r="F40" s="80"/>
      <c r="G40" s="80"/>
      <c r="H40" s="80"/>
      <c r="I40" s="80"/>
      <c r="J40" s="80"/>
      <c r="K40" s="80"/>
      <c r="L40" s="80"/>
      <c r="M40" s="106" t="s">
        <v>1142</v>
      </c>
      <c r="N40" s="82"/>
      <c r="O40" s="82"/>
      <c r="P40" s="60"/>
      <c r="Q40" s="55"/>
      <c r="R40" s="55"/>
    </row>
    <row r="41" spans="1:18" ht="15" customHeight="1">
      <c r="A41" s="57"/>
      <c r="B41" s="78"/>
      <c r="C41" s="69" t="s">
        <v>1101</v>
      </c>
      <c r="D41" s="101" t="s">
        <v>1143</v>
      </c>
      <c r="E41" s="80"/>
      <c r="F41" s="80"/>
      <c r="G41" s="80"/>
      <c r="H41" s="80"/>
      <c r="I41" s="80"/>
      <c r="J41" s="80"/>
      <c r="K41" s="80"/>
      <c r="L41" s="80"/>
      <c r="M41" s="107" t="s">
        <v>1144</v>
      </c>
      <c r="N41" s="82"/>
      <c r="O41" s="82"/>
      <c r="P41" s="60"/>
      <c r="Q41" s="55"/>
      <c r="R41" s="55"/>
    </row>
    <row r="42" spans="1:18" ht="15" customHeight="1">
      <c r="A42" s="57"/>
      <c r="B42" s="78"/>
      <c r="C42" s="69" t="s">
        <v>1101</v>
      </c>
      <c r="D42" s="101" t="s">
        <v>1145</v>
      </c>
      <c r="E42" s="80"/>
      <c r="F42" s="80"/>
      <c r="G42" s="80"/>
      <c r="H42" s="80"/>
      <c r="I42" s="80"/>
      <c r="J42" s="80"/>
      <c r="K42" s="80"/>
      <c r="L42" s="80"/>
      <c r="M42" s="108" t="s">
        <v>1144</v>
      </c>
      <c r="N42" s="82"/>
      <c r="O42" s="82"/>
      <c r="P42" s="60"/>
      <c r="Q42" s="55"/>
      <c r="R42" s="55"/>
    </row>
    <row r="43" spans="1:18" ht="15" customHeight="1">
      <c r="A43" s="57"/>
      <c r="B43" s="78"/>
      <c r="C43" s="78"/>
      <c r="D43" s="82"/>
      <c r="E43" s="82"/>
      <c r="F43" s="82"/>
      <c r="G43" s="82"/>
      <c r="H43" s="82"/>
      <c r="I43" s="82"/>
      <c r="J43" s="82"/>
      <c r="K43" s="82"/>
      <c r="L43" s="82"/>
      <c r="M43" s="82"/>
      <c r="N43" s="82"/>
      <c r="O43" s="82"/>
      <c r="P43" s="60"/>
      <c r="Q43" s="55"/>
      <c r="R43" s="55"/>
    </row>
    <row r="44" spans="1:18" ht="15" customHeight="1">
      <c r="A44" s="57"/>
      <c r="B44" s="79" t="s">
        <v>1146</v>
      </c>
      <c r="C44" s="80"/>
      <c r="D44" s="80"/>
      <c r="E44" s="80"/>
      <c r="F44" s="80"/>
      <c r="G44" s="80"/>
      <c r="H44" s="80"/>
      <c r="I44" s="80"/>
      <c r="J44" s="80"/>
      <c r="K44" s="80"/>
      <c r="L44" s="80"/>
      <c r="M44" s="80"/>
      <c r="N44" s="80"/>
      <c r="O44" s="80"/>
      <c r="P44" s="60"/>
      <c r="Q44" s="55"/>
      <c r="R44" s="55"/>
    </row>
    <row r="45" spans="1:18" ht="15" customHeight="1">
      <c r="A45" s="57"/>
      <c r="B45" s="101" t="s">
        <v>1147</v>
      </c>
      <c r="C45" s="109"/>
      <c r="D45" s="109"/>
      <c r="E45" s="109"/>
      <c r="F45" s="109"/>
      <c r="G45" s="109"/>
      <c r="H45" s="109"/>
      <c r="I45" s="109"/>
      <c r="J45" s="109"/>
      <c r="K45" s="109"/>
      <c r="L45" s="109"/>
      <c r="M45" s="109"/>
      <c r="N45" s="109"/>
      <c r="O45" s="109"/>
      <c r="P45" s="60"/>
      <c r="Q45" s="55"/>
      <c r="R45" s="55"/>
    </row>
    <row r="46" spans="1:18" ht="15" customHeight="1">
      <c r="A46" s="57"/>
      <c r="B46" s="78"/>
      <c r="C46" s="69" t="s">
        <v>1101</v>
      </c>
      <c r="D46" s="82" t="s">
        <v>1148</v>
      </c>
      <c r="E46" s="82"/>
      <c r="F46" s="82"/>
      <c r="G46" s="84"/>
      <c r="H46" s="85"/>
      <c r="I46" s="85"/>
      <c r="J46" s="85"/>
      <c r="K46" s="85"/>
      <c r="L46" s="85"/>
      <c r="M46" s="85"/>
      <c r="N46" s="85"/>
      <c r="O46" s="86"/>
      <c r="P46" s="60"/>
      <c r="Q46" s="55"/>
      <c r="R46" s="55"/>
    </row>
    <row r="47" spans="1:18" ht="15" customHeight="1">
      <c r="A47" s="57"/>
      <c r="B47" s="78"/>
      <c r="C47" s="69" t="s">
        <v>1101</v>
      </c>
      <c r="D47" s="82" t="s">
        <v>1149</v>
      </c>
      <c r="E47" s="82"/>
      <c r="F47" s="82"/>
      <c r="G47" s="87"/>
      <c r="H47" s="88"/>
      <c r="I47" s="88"/>
      <c r="J47" s="88"/>
      <c r="K47" s="88"/>
      <c r="L47" s="88"/>
      <c r="M47" s="88"/>
      <c r="N47" s="88"/>
      <c r="O47" s="89"/>
      <c r="P47" s="60"/>
      <c r="Q47" s="55"/>
      <c r="R47" s="55"/>
    </row>
    <row r="48" spans="1:18" ht="15" customHeight="1">
      <c r="A48" s="57"/>
      <c r="B48" s="78"/>
      <c r="C48" s="69" t="s">
        <v>1101</v>
      </c>
      <c r="D48" s="82" t="s">
        <v>1110</v>
      </c>
      <c r="E48" s="82"/>
      <c r="F48" s="82"/>
      <c r="G48" s="90"/>
      <c r="H48" s="88"/>
      <c r="I48" s="88"/>
      <c r="J48" s="88"/>
      <c r="K48" s="88"/>
      <c r="L48" s="88"/>
      <c r="M48" s="88"/>
      <c r="N48" s="88"/>
      <c r="O48" s="89"/>
      <c r="P48" s="60"/>
      <c r="Q48" s="55"/>
      <c r="R48" s="55"/>
    </row>
    <row r="49" spans="1:18" ht="15" customHeight="1">
      <c r="A49" s="57"/>
      <c r="B49" s="78"/>
      <c r="C49" s="69" t="s">
        <v>1101</v>
      </c>
      <c r="D49" s="82" t="s">
        <v>1150</v>
      </c>
      <c r="E49" s="82"/>
      <c r="F49" s="82"/>
      <c r="G49" s="87"/>
      <c r="H49" s="88"/>
      <c r="I49" s="88"/>
      <c r="J49" s="88"/>
      <c r="K49" s="88"/>
      <c r="L49" s="88"/>
      <c r="M49" s="88"/>
      <c r="N49" s="88"/>
      <c r="O49" s="89"/>
      <c r="P49" s="60"/>
      <c r="Q49" s="55"/>
      <c r="R49" s="55"/>
    </row>
    <row r="50" spans="1:18" ht="15" customHeight="1">
      <c r="A50" s="57"/>
      <c r="B50" s="78"/>
      <c r="C50" s="69" t="s">
        <v>1101</v>
      </c>
      <c r="D50" s="82" t="s">
        <v>1151</v>
      </c>
      <c r="E50" s="82"/>
      <c r="F50" s="82"/>
      <c r="G50" s="90"/>
      <c r="H50" s="88"/>
      <c r="I50" s="88"/>
      <c r="J50" s="88"/>
      <c r="K50" s="88"/>
      <c r="L50" s="88"/>
      <c r="M50" s="88"/>
      <c r="N50" s="88"/>
      <c r="O50" s="89"/>
      <c r="P50" s="60"/>
      <c r="Q50" s="55"/>
      <c r="R50" s="55"/>
    </row>
    <row r="51" spans="1:18" ht="15" customHeight="1">
      <c r="A51" s="57"/>
      <c r="B51" s="110" t="s">
        <v>1152</v>
      </c>
      <c r="C51" s="69" t="s">
        <v>1101</v>
      </c>
      <c r="D51" s="82" t="s">
        <v>1153</v>
      </c>
      <c r="E51" s="82"/>
      <c r="F51" s="82"/>
      <c r="G51" s="87"/>
      <c r="H51" s="88"/>
      <c r="I51" s="88"/>
      <c r="J51" s="88"/>
      <c r="K51" s="88"/>
      <c r="L51" s="88"/>
      <c r="M51" s="88"/>
      <c r="N51" s="88"/>
      <c r="O51" s="89"/>
      <c r="P51" s="60"/>
      <c r="Q51" s="55"/>
      <c r="R51" s="55"/>
    </row>
    <row r="52" spans="1:18" ht="15" customHeight="1">
      <c r="A52" s="57"/>
      <c r="B52" s="110" t="s">
        <v>1152</v>
      </c>
      <c r="C52" s="69" t="s">
        <v>1101</v>
      </c>
      <c r="D52" s="82" t="s">
        <v>1154</v>
      </c>
      <c r="E52" s="82"/>
      <c r="F52" s="82"/>
      <c r="G52" s="87"/>
      <c r="H52" s="88"/>
      <c r="I52" s="88"/>
      <c r="J52" s="88"/>
      <c r="K52" s="88"/>
      <c r="L52" s="88"/>
      <c r="M52" s="88"/>
      <c r="N52" s="88"/>
      <c r="O52" s="89"/>
      <c r="P52" s="60"/>
      <c r="Q52" s="55"/>
      <c r="R52" s="55"/>
    </row>
    <row r="53" spans="1:18" ht="15" customHeight="1">
      <c r="A53" s="57"/>
      <c r="B53" s="78"/>
      <c r="C53" s="91"/>
      <c r="D53" s="82" t="s">
        <v>1155</v>
      </c>
      <c r="E53" s="82"/>
      <c r="F53" s="82"/>
      <c r="G53" s="92"/>
      <c r="H53" s="93"/>
      <c r="I53" s="93"/>
      <c r="J53" s="93"/>
      <c r="K53" s="93"/>
      <c r="L53" s="93"/>
      <c r="M53" s="93"/>
      <c r="N53" s="93"/>
      <c r="O53" s="94"/>
      <c r="P53" s="60"/>
      <c r="Q53" s="55"/>
      <c r="R53" s="55"/>
    </row>
    <row r="54" spans="1:18" ht="15" customHeight="1">
      <c r="A54" s="57"/>
      <c r="B54" s="78"/>
      <c r="C54" s="78"/>
      <c r="D54" s="82"/>
      <c r="E54" s="82"/>
      <c r="F54" s="82"/>
      <c r="G54" s="82"/>
      <c r="H54" s="82"/>
      <c r="I54" s="82"/>
      <c r="J54" s="82"/>
      <c r="K54" s="82"/>
      <c r="L54" s="82"/>
      <c r="M54" s="82"/>
      <c r="N54" s="82"/>
      <c r="O54" s="82"/>
      <c r="P54" s="60"/>
      <c r="Q54" s="55"/>
      <c r="R54" s="55"/>
    </row>
    <row r="55" spans="1:18" ht="22.5" customHeight="1">
      <c r="A55" s="57"/>
      <c r="B55" s="78"/>
      <c r="C55" s="69" t="s">
        <v>1101</v>
      </c>
      <c r="D55" s="82" t="s">
        <v>1148</v>
      </c>
      <c r="E55" s="82"/>
      <c r="F55" s="82"/>
      <c r="G55" s="84"/>
      <c r="H55" s="85"/>
      <c r="I55" s="85"/>
      <c r="J55" s="85"/>
      <c r="K55" s="85"/>
      <c r="L55" s="85"/>
      <c r="M55" s="85"/>
      <c r="N55" s="85"/>
      <c r="O55" s="86"/>
      <c r="P55" s="60"/>
      <c r="Q55" s="55"/>
      <c r="R55" s="55"/>
    </row>
    <row r="56" spans="1:18" ht="15" customHeight="1">
      <c r="A56" s="57"/>
      <c r="B56" s="78"/>
      <c r="C56" s="69" t="s">
        <v>1101</v>
      </c>
      <c r="D56" s="82" t="s">
        <v>1149</v>
      </c>
      <c r="E56" s="82"/>
      <c r="F56" s="82"/>
      <c r="G56" s="87"/>
      <c r="H56" s="88"/>
      <c r="I56" s="88"/>
      <c r="J56" s="88"/>
      <c r="K56" s="88"/>
      <c r="L56" s="88"/>
      <c r="M56" s="88"/>
      <c r="N56" s="88"/>
      <c r="O56" s="89"/>
      <c r="P56" s="60"/>
      <c r="Q56" s="55"/>
      <c r="R56" s="55"/>
    </row>
    <row r="57" spans="1:18" ht="15" customHeight="1">
      <c r="A57" s="57"/>
      <c r="B57" s="78"/>
      <c r="C57" s="69" t="s">
        <v>1101</v>
      </c>
      <c r="D57" s="82" t="s">
        <v>1110</v>
      </c>
      <c r="E57" s="82"/>
      <c r="F57" s="82"/>
      <c r="G57" s="90"/>
      <c r="H57" s="88"/>
      <c r="I57" s="88"/>
      <c r="J57" s="88"/>
      <c r="K57" s="88"/>
      <c r="L57" s="88"/>
      <c r="M57" s="88"/>
      <c r="N57" s="88"/>
      <c r="O57" s="89"/>
      <c r="P57" s="60"/>
      <c r="Q57" s="55"/>
      <c r="R57" s="55"/>
    </row>
    <row r="58" spans="1:18" ht="15" customHeight="1">
      <c r="A58" s="57"/>
      <c r="B58" s="78"/>
      <c r="C58" s="69" t="s">
        <v>1101</v>
      </c>
      <c r="D58" s="82" t="s">
        <v>1150</v>
      </c>
      <c r="E58" s="82"/>
      <c r="F58" s="82"/>
      <c r="G58" s="87"/>
      <c r="H58" s="88"/>
      <c r="I58" s="88"/>
      <c r="J58" s="88"/>
      <c r="K58" s="88"/>
      <c r="L58" s="88"/>
      <c r="M58" s="88"/>
      <c r="N58" s="88"/>
      <c r="O58" s="89"/>
      <c r="P58" s="60"/>
      <c r="Q58" s="55"/>
      <c r="R58" s="55"/>
    </row>
    <row r="59" spans="1:18" ht="15" customHeight="1">
      <c r="A59" s="57"/>
      <c r="B59" s="78"/>
      <c r="C59" s="69" t="s">
        <v>1101</v>
      </c>
      <c r="D59" s="82" t="s">
        <v>1151</v>
      </c>
      <c r="E59" s="82"/>
      <c r="F59" s="82"/>
      <c r="G59" s="90"/>
      <c r="H59" s="88"/>
      <c r="I59" s="88"/>
      <c r="J59" s="88"/>
      <c r="K59" s="88"/>
      <c r="L59" s="88"/>
      <c r="M59" s="88"/>
      <c r="N59" s="88"/>
      <c r="O59" s="89"/>
      <c r="P59" s="60"/>
      <c r="Q59" s="55"/>
      <c r="R59" s="55"/>
    </row>
    <row r="60" spans="1:18" ht="15" customHeight="1">
      <c r="A60" s="57"/>
      <c r="B60" s="110" t="s">
        <v>1152</v>
      </c>
      <c r="C60" s="69" t="s">
        <v>1101</v>
      </c>
      <c r="D60" s="82" t="s">
        <v>1153</v>
      </c>
      <c r="E60" s="82"/>
      <c r="F60" s="82"/>
      <c r="G60" s="87"/>
      <c r="H60" s="88"/>
      <c r="I60" s="88"/>
      <c r="J60" s="88"/>
      <c r="K60" s="88"/>
      <c r="L60" s="88"/>
      <c r="M60" s="88"/>
      <c r="N60" s="88"/>
      <c r="O60" s="89"/>
      <c r="P60" s="60"/>
      <c r="Q60" s="55"/>
      <c r="R60" s="55"/>
    </row>
    <row r="61" spans="1:18" ht="15" customHeight="1">
      <c r="A61" s="57"/>
      <c r="B61" s="110" t="s">
        <v>1152</v>
      </c>
      <c r="C61" s="69" t="s">
        <v>1101</v>
      </c>
      <c r="D61" s="82" t="s">
        <v>1154</v>
      </c>
      <c r="E61" s="82"/>
      <c r="F61" s="82"/>
      <c r="G61" s="87"/>
      <c r="H61" s="88"/>
      <c r="I61" s="88"/>
      <c r="J61" s="88"/>
      <c r="K61" s="88"/>
      <c r="L61" s="88"/>
      <c r="M61" s="88"/>
      <c r="N61" s="88"/>
      <c r="O61" s="89"/>
      <c r="P61" s="60"/>
      <c r="Q61" s="55"/>
      <c r="R61" s="55"/>
    </row>
    <row r="62" spans="1:18" ht="15" customHeight="1">
      <c r="A62" s="57"/>
      <c r="B62" s="78"/>
      <c r="C62" s="91"/>
      <c r="D62" s="82" t="s">
        <v>1155</v>
      </c>
      <c r="E62" s="82"/>
      <c r="F62" s="82"/>
      <c r="G62" s="92"/>
      <c r="H62" s="93"/>
      <c r="I62" s="93"/>
      <c r="J62" s="93"/>
      <c r="K62" s="93"/>
      <c r="L62" s="93"/>
      <c r="M62" s="93"/>
      <c r="N62" s="93"/>
      <c r="O62" s="94"/>
      <c r="P62" s="60"/>
      <c r="Q62" s="55"/>
      <c r="R62" s="55"/>
    </row>
    <row r="63" spans="1:18" ht="15" customHeight="1">
      <c r="A63" s="57"/>
      <c r="B63" s="78"/>
      <c r="C63" s="78"/>
      <c r="D63" s="82"/>
      <c r="E63" s="82"/>
      <c r="F63" s="82"/>
      <c r="G63" s="82"/>
      <c r="H63" s="82"/>
      <c r="I63" s="82"/>
      <c r="J63" s="82"/>
      <c r="K63" s="82"/>
      <c r="L63" s="82"/>
      <c r="M63" s="82"/>
      <c r="N63" s="82"/>
      <c r="O63" s="82"/>
      <c r="P63" s="60"/>
      <c r="Q63" s="55"/>
      <c r="R63" s="55"/>
    </row>
    <row r="64" spans="1:18" ht="22.5" customHeight="1">
      <c r="A64" s="57"/>
      <c r="B64" s="78"/>
      <c r="C64" s="69" t="s">
        <v>1101</v>
      </c>
      <c r="D64" s="82" t="s">
        <v>1148</v>
      </c>
      <c r="E64" s="82"/>
      <c r="F64" s="82"/>
      <c r="G64" s="84"/>
      <c r="H64" s="85"/>
      <c r="I64" s="85"/>
      <c r="J64" s="85"/>
      <c r="K64" s="85"/>
      <c r="L64" s="85"/>
      <c r="M64" s="85"/>
      <c r="N64" s="85"/>
      <c r="O64" s="86"/>
      <c r="P64" s="60"/>
      <c r="Q64" s="55"/>
      <c r="R64" s="55"/>
    </row>
    <row r="65" spans="1:18" ht="15" customHeight="1">
      <c r="A65" s="57"/>
      <c r="B65" s="78"/>
      <c r="C65" s="69" t="s">
        <v>1101</v>
      </c>
      <c r="D65" s="82" t="s">
        <v>1149</v>
      </c>
      <c r="E65" s="82"/>
      <c r="F65" s="82"/>
      <c r="G65" s="87"/>
      <c r="H65" s="88"/>
      <c r="I65" s="88"/>
      <c r="J65" s="88"/>
      <c r="K65" s="88"/>
      <c r="L65" s="88"/>
      <c r="M65" s="88"/>
      <c r="N65" s="88"/>
      <c r="O65" s="89"/>
      <c r="P65" s="60"/>
      <c r="Q65" s="55"/>
      <c r="R65" s="55"/>
    </row>
    <row r="66" spans="1:18" ht="15" customHeight="1">
      <c r="A66" s="57"/>
      <c r="B66" s="78"/>
      <c r="C66" s="69" t="s">
        <v>1101</v>
      </c>
      <c r="D66" s="82" t="s">
        <v>1110</v>
      </c>
      <c r="E66" s="82"/>
      <c r="F66" s="82"/>
      <c r="G66" s="90"/>
      <c r="H66" s="88"/>
      <c r="I66" s="88"/>
      <c r="J66" s="88"/>
      <c r="K66" s="88"/>
      <c r="L66" s="88"/>
      <c r="M66" s="88"/>
      <c r="N66" s="88"/>
      <c r="O66" s="89"/>
      <c r="P66" s="60"/>
      <c r="Q66" s="55"/>
      <c r="R66" s="55"/>
    </row>
    <row r="67" spans="1:18" ht="15" customHeight="1">
      <c r="A67" s="57"/>
      <c r="B67" s="78"/>
      <c r="C67" s="69" t="s">
        <v>1101</v>
      </c>
      <c r="D67" s="82" t="s">
        <v>1150</v>
      </c>
      <c r="E67" s="82"/>
      <c r="F67" s="82"/>
      <c r="G67" s="87"/>
      <c r="H67" s="88"/>
      <c r="I67" s="88"/>
      <c r="J67" s="88"/>
      <c r="K67" s="88"/>
      <c r="L67" s="88"/>
      <c r="M67" s="88"/>
      <c r="N67" s="88"/>
      <c r="O67" s="89"/>
      <c r="P67" s="60"/>
      <c r="Q67" s="55"/>
      <c r="R67" s="55"/>
    </row>
    <row r="68" spans="1:18" ht="15" customHeight="1">
      <c r="A68" s="57"/>
      <c r="B68" s="78"/>
      <c r="C68" s="69" t="s">
        <v>1101</v>
      </c>
      <c r="D68" s="82" t="s">
        <v>1151</v>
      </c>
      <c r="E68" s="82"/>
      <c r="F68" s="82"/>
      <c r="G68" s="90"/>
      <c r="H68" s="88"/>
      <c r="I68" s="88"/>
      <c r="J68" s="88"/>
      <c r="K68" s="88"/>
      <c r="L68" s="88"/>
      <c r="M68" s="88"/>
      <c r="N68" s="88"/>
      <c r="O68" s="89"/>
      <c r="P68" s="60"/>
      <c r="Q68" s="55"/>
      <c r="R68" s="55"/>
    </row>
    <row r="69" spans="1:18" ht="15" customHeight="1">
      <c r="A69" s="57"/>
      <c r="B69" s="110" t="s">
        <v>1152</v>
      </c>
      <c r="C69" s="69" t="s">
        <v>1101</v>
      </c>
      <c r="D69" s="82" t="s">
        <v>1153</v>
      </c>
      <c r="E69" s="82"/>
      <c r="F69" s="82"/>
      <c r="G69" s="87"/>
      <c r="H69" s="88"/>
      <c r="I69" s="88"/>
      <c r="J69" s="88"/>
      <c r="K69" s="88"/>
      <c r="L69" s="88"/>
      <c r="M69" s="88"/>
      <c r="N69" s="88"/>
      <c r="O69" s="89"/>
      <c r="P69" s="60"/>
      <c r="Q69" s="55"/>
      <c r="R69" s="55"/>
    </row>
    <row r="70" spans="1:18" ht="15" customHeight="1">
      <c r="A70" s="57"/>
      <c r="B70" s="110" t="s">
        <v>1152</v>
      </c>
      <c r="C70" s="69" t="s">
        <v>1101</v>
      </c>
      <c r="D70" s="82" t="s">
        <v>1154</v>
      </c>
      <c r="E70" s="82"/>
      <c r="F70" s="82"/>
      <c r="G70" s="87"/>
      <c r="H70" s="88"/>
      <c r="I70" s="88"/>
      <c r="J70" s="88"/>
      <c r="K70" s="88"/>
      <c r="L70" s="88"/>
      <c r="M70" s="88"/>
      <c r="N70" s="88"/>
      <c r="O70" s="89"/>
      <c r="P70" s="60"/>
      <c r="Q70" s="55"/>
      <c r="R70" s="55"/>
    </row>
    <row r="71" spans="1:18" ht="15" customHeight="1">
      <c r="A71" s="57"/>
      <c r="B71" s="78"/>
      <c r="C71" s="91"/>
      <c r="D71" s="82" t="s">
        <v>1155</v>
      </c>
      <c r="E71" s="82"/>
      <c r="F71" s="82"/>
      <c r="G71" s="92"/>
      <c r="H71" s="93"/>
      <c r="I71" s="93"/>
      <c r="J71" s="93"/>
      <c r="K71" s="93"/>
      <c r="L71" s="93"/>
      <c r="M71" s="93"/>
      <c r="N71" s="93"/>
      <c r="O71" s="94"/>
      <c r="P71" s="60"/>
      <c r="Q71" s="55"/>
      <c r="R71" s="55"/>
    </row>
    <row r="72" spans="1:18" ht="15" customHeight="1">
      <c r="A72" s="57"/>
      <c r="B72" s="78"/>
      <c r="C72" s="78"/>
      <c r="D72" s="82"/>
      <c r="E72" s="82"/>
      <c r="F72" s="82"/>
      <c r="G72" s="82"/>
      <c r="H72" s="82"/>
      <c r="I72" s="82"/>
      <c r="J72" s="82"/>
      <c r="K72" s="82"/>
      <c r="L72" s="82"/>
      <c r="M72" s="82"/>
      <c r="N72" s="82"/>
      <c r="O72" s="82"/>
      <c r="P72" s="60"/>
      <c r="Q72" s="55"/>
      <c r="R72" s="55"/>
    </row>
    <row r="73" spans="1:18" ht="15" customHeight="1">
      <c r="A73" s="57"/>
      <c r="B73" s="110"/>
      <c r="C73" s="78"/>
      <c r="D73" s="111" t="s">
        <v>1156</v>
      </c>
      <c r="E73" s="112"/>
      <c r="F73" s="112"/>
      <c r="G73" s="109" t="s">
        <v>1157</v>
      </c>
      <c r="H73" s="109"/>
      <c r="I73" s="109"/>
      <c r="J73" s="109"/>
      <c r="K73" s="109"/>
      <c r="L73" s="109"/>
      <c r="M73" s="109"/>
      <c r="N73" s="109"/>
      <c r="O73" s="109"/>
      <c r="P73" s="60"/>
      <c r="Q73" s="55"/>
      <c r="R73" s="55"/>
    </row>
    <row r="74" spans="1:18" ht="15" customHeight="1">
      <c r="A74" s="57"/>
      <c r="B74" s="78"/>
      <c r="C74" s="78"/>
      <c r="D74" s="113" t="s">
        <v>1158</v>
      </c>
      <c r="E74" s="112"/>
      <c r="F74" s="112"/>
      <c r="G74" s="109" t="s">
        <v>1159</v>
      </c>
      <c r="H74" s="109"/>
      <c r="I74" s="109"/>
      <c r="J74" s="109"/>
      <c r="K74" s="109"/>
      <c r="L74" s="109"/>
      <c r="M74" s="109"/>
      <c r="N74" s="109"/>
      <c r="O74" s="109"/>
      <c r="P74" s="60"/>
      <c r="Q74" s="55"/>
      <c r="R74" s="55"/>
    </row>
    <row r="75" spans="1:17" ht="3.75" customHeight="1" thickBot="1">
      <c r="A75" s="114"/>
      <c r="B75" s="115"/>
      <c r="C75" s="115"/>
      <c r="D75" s="115"/>
      <c r="E75" s="115"/>
      <c r="F75" s="115"/>
      <c r="G75" s="115"/>
      <c r="H75" s="115"/>
      <c r="I75" s="115"/>
      <c r="J75" s="115"/>
      <c r="K75" s="115"/>
      <c r="L75" s="115"/>
      <c r="M75" s="115"/>
      <c r="N75" s="115"/>
      <c r="O75" s="115"/>
      <c r="P75" s="116"/>
      <c r="Q75" s="55"/>
    </row>
    <row r="76" spans="1:17" ht="13.5" thickTop="1">
      <c r="A76" s="55"/>
      <c r="B76" s="55"/>
      <c r="C76" s="55"/>
      <c r="D76" s="55"/>
      <c r="E76" s="55"/>
      <c r="F76" s="55"/>
      <c r="G76" s="55"/>
      <c r="H76" s="55"/>
      <c r="I76" s="55"/>
      <c r="J76" s="55"/>
      <c r="K76" s="55"/>
      <c r="L76" s="55"/>
      <c r="M76" s="55"/>
      <c r="N76" s="55"/>
      <c r="O76" s="55"/>
      <c r="P76" s="55"/>
      <c r="Q76" s="55"/>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wolft@who.int"/>
    <hyperlink ref="G12" r:id="rId2" display="http://www.euro.who.int/en/what-we-do/health-topics/environment-and-health/Climate-change"/>
  </hyperlinks>
  <printOptions/>
  <pageMargins left="0.7" right="0.7" top="0.75" bottom="0.75" header="0.3" footer="0.3"/>
  <pageSetup orientation="portrait" paperSize="9"/>
  <legacyDrawing r:id="rId4"/>
</worksheet>
</file>

<file path=xl/worksheets/sheet3.xml><?xml version="1.0" encoding="utf-8"?>
<worksheet xmlns="http://schemas.openxmlformats.org/spreadsheetml/2006/main" xmlns:r="http://schemas.openxmlformats.org/officeDocument/2006/relationships">
  <dimension ref="A2:H9"/>
  <sheetViews>
    <sheetView zoomScalePageLayoutView="0" workbookViewId="0" topLeftCell="A1">
      <selection activeCell="B5" sqref="B5"/>
    </sheetView>
  </sheetViews>
  <sheetFormatPr defaultColWidth="9.140625" defaultRowHeight="15"/>
  <cols>
    <col min="1" max="1" width="16.7109375" style="0" customWidth="1"/>
    <col min="2" max="2" width="30.140625" style="0" customWidth="1"/>
    <col min="3" max="3" width="28.8515625" style="0" customWidth="1"/>
    <col min="4" max="5" width="11.28125" style="0" customWidth="1"/>
    <col min="6" max="6" width="8.421875" style="0" customWidth="1"/>
    <col min="7" max="7" width="10.421875" style="0" customWidth="1"/>
    <col min="8" max="8" width="12.421875" style="0" customWidth="1"/>
  </cols>
  <sheetData>
    <row r="2" spans="2:3" ht="15.75">
      <c r="B2" s="29" t="s">
        <v>301</v>
      </c>
      <c r="C2" s="18"/>
    </row>
    <row r="3" ht="15.75" thickBot="1"/>
    <row r="4" spans="1:8" ht="15.75" thickBot="1">
      <c r="A4" s="18"/>
      <c r="B4" s="31" t="s">
        <v>531</v>
      </c>
      <c r="C4" s="32" t="s">
        <v>532</v>
      </c>
      <c r="D4" s="32" t="s">
        <v>300</v>
      </c>
      <c r="E4" s="32" t="s">
        <v>788</v>
      </c>
      <c r="F4" s="32" t="s">
        <v>426</v>
      </c>
      <c r="G4" s="32" t="s">
        <v>781</v>
      </c>
      <c r="H4" s="33" t="s">
        <v>299</v>
      </c>
    </row>
    <row r="5" spans="1:8" ht="15">
      <c r="A5" s="31" t="s">
        <v>780</v>
      </c>
      <c r="B5" s="39">
        <v>0</v>
      </c>
      <c r="C5" s="37">
        <v>0.8090468412871967</v>
      </c>
      <c r="D5" s="37">
        <v>2.3605257773014228</v>
      </c>
      <c r="E5" s="37">
        <v>1.1453438682764299</v>
      </c>
      <c r="F5" s="37">
        <v>0.17190902338107766</v>
      </c>
      <c r="G5" s="37">
        <v>0.054796001202718506</v>
      </c>
      <c r="H5" s="38">
        <f>SUM(B5:G5)</f>
        <v>4.541621511448846</v>
      </c>
    </row>
    <row r="6" spans="1:8" ht="15">
      <c r="A6" s="42" t="s">
        <v>859</v>
      </c>
      <c r="B6" s="40">
        <v>0</v>
      </c>
      <c r="C6" s="30">
        <v>0.10269707281325159</v>
      </c>
      <c r="D6" s="30">
        <v>0.12283375375702642</v>
      </c>
      <c r="E6" s="30">
        <v>0.3352757377138508</v>
      </c>
      <c r="F6" s="30">
        <v>0.40978145720581766</v>
      </c>
      <c r="G6" s="30">
        <v>0</v>
      </c>
      <c r="H6" s="34">
        <f>SUM(B6:G6)</f>
        <v>0.9705880214899465</v>
      </c>
    </row>
    <row r="7" spans="1:8" ht="15">
      <c r="A7" s="42" t="s">
        <v>772</v>
      </c>
      <c r="B7" s="40">
        <v>0.13565931432512096</v>
      </c>
      <c r="C7" s="30">
        <v>1.2276908062679532</v>
      </c>
      <c r="D7" s="30">
        <v>0.1289023369832567</v>
      </c>
      <c r="E7" s="30">
        <v>20.99964604353846</v>
      </c>
      <c r="F7" s="30">
        <v>0.21466397247614927</v>
      </c>
      <c r="G7" s="30">
        <v>0.14761396654534237</v>
      </c>
      <c r="H7" s="34">
        <f>SUM(B7:G7)</f>
        <v>22.854176440136282</v>
      </c>
    </row>
    <row r="8" spans="1:8" ht="15">
      <c r="A8" s="42" t="s">
        <v>785</v>
      </c>
      <c r="B8" s="40">
        <v>0.01150525132878985</v>
      </c>
      <c r="C8" s="30">
        <v>0.2656667125011475</v>
      </c>
      <c r="D8" s="30">
        <v>0.06432481424732507</v>
      </c>
      <c r="E8" s="30">
        <v>18.763496019347773</v>
      </c>
      <c r="F8" s="30">
        <v>0.36607617864331343</v>
      </c>
      <c r="G8" s="30">
        <v>0.01673491102369433</v>
      </c>
      <c r="H8" s="34">
        <f>SUM(B8:G8)</f>
        <v>19.487803887092042</v>
      </c>
    </row>
    <row r="9" spans="1:8" ht="15.75" thickBot="1">
      <c r="A9" s="43" t="s">
        <v>299</v>
      </c>
      <c r="B9" s="41">
        <f aca="true" t="shared" si="0" ref="B9:G9">SUM(B5:B8)</f>
        <v>0.1471645656539108</v>
      </c>
      <c r="C9" s="35">
        <f t="shared" si="0"/>
        <v>2.405101432869549</v>
      </c>
      <c r="D9" s="35">
        <f t="shared" si="0"/>
        <v>2.6765866822890314</v>
      </c>
      <c r="E9" s="35">
        <f t="shared" si="0"/>
        <v>41.243761668876516</v>
      </c>
      <c r="F9" s="35">
        <f t="shared" si="0"/>
        <v>1.162430631706358</v>
      </c>
      <c r="G9" s="35">
        <f t="shared" si="0"/>
        <v>0.2191448787717552</v>
      </c>
      <c r="H9" s="36">
        <f>SUM(B9:G9)</f>
        <v>47.854189860167125</v>
      </c>
    </row>
  </sheetData>
  <sheetProtection/>
  <printOptions/>
  <pageMargins left="0.787401575" right="0.787401575" top="0.984251969" bottom="0.984251969" header="0.5" footer="0.5"/>
  <pageSetup orientation="portrait" paperSize="9"/>
</worksheet>
</file>

<file path=xl/worksheets/sheet4.xml><?xml version="1.0" encoding="utf-8"?>
<worksheet xmlns="http://schemas.openxmlformats.org/spreadsheetml/2006/main" xmlns:r="http://schemas.openxmlformats.org/officeDocument/2006/relationships">
  <dimension ref="A2:I63"/>
  <sheetViews>
    <sheetView zoomScalePageLayoutView="0" workbookViewId="0" topLeftCell="C31">
      <selection activeCell="A41" sqref="A41:G46"/>
    </sheetView>
  </sheetViews>
  <sheetFormatPr defaultColWidth="9.140625" defaultRowHeight="15"/>
  <cols>
    <col min="1" max="1" width="16.00390625" style="0" bestFit="1" customWidth="1"/>
    <col min="2" max="3" width="20.421875" style="0" customWidth="1"/>
    <col min="4" max="7" width="20.421875" style="0" bestFit="1" customWidth="1"/>
    <col min="8" max="8" width="20.421875" style="0" customWidth="1"/>
    <col min="9" max="9" width="11.140625" style="0" bestFit="1" customWidth="1"/>
    <col min="10" max="10" width="26.8515625" style="0" bestFit="1" customWidth="1"/>
    <col min="11" max="11" width="11.140625" style="0" bestFit="1" customWidth="1"/>
  </cols>
  <sheetData>
    <row r="2" spans="1:9" ht="15">
      <c r="A2" s="28" t="s">
        <v>739</v>
      </c>
      <c r="B2" s="28" t="s">
        <v>744</v>
      </c>
      <c r="C2" s="26"/>
      <c r="D2" s="26"/>
      <c r="E2" s="26"/>
      <c r="F2" s="26"/>
      <c r="G2" s="26"/>
      <c r="H2" s="26"/>
      <c r="I2" s="27"/>
    </row>
    <row r="3" spans="1:9" ht="15">
      <c r="A3" s="28" t="s">
        <v>751</v>
      </c>
      <c r="B3" s="5" t="s">
        <v>768</v>
      </c>
      <c r="C3" s="6" t="s">
        <v>775</v>
      </c>
      <c r="D3" s="6" t="s">
        <v>65</v>
      </c>
      <c r="E3" s="6" t="s">
        <v>1054</v>
      </c>
      <c r="F3" s="6" t="s">
        <v>75</v>
      </c>
      <c r="G3" s="6" t="s">
        <v>426</v>
      </c>
      <c r="H3" s="6" t="s">
        <v>781</v>
      </c>
      <c r="I3" s="7" t="s">
        <v>738</v>
      </c>
    </row>
    <row r="4" spans="1:9" ht="15">
      <c r="A4" s="5" t="s">
        <v>780</v>
      </c>
      <c r="B4" s="8">
        <v>0</v>
      </c>
      <c r="C4" s="9">
        <v>3263</v>
      </c>
      <c r="D4" s="9">
        <v>743</v>
      </c>
      <c r="E4" s="9"/>
      <c r="F4" s="9">
        <v>10</v>
      </c>
      <c r="G4" s="9">
        <v>160</v>
      </c>
      <c r="H4" s="9">
        <v>51</v>
      </c>
      <c r="I4" s="10">
        <v>4227</v>
      </c>
    </row>
    <row r="5" spans="1:9" ht="15">
      <c r="A5" s="11" t="s">
        <v>859</v>
      </c>
      <c r="B5" s="12">
        <v>0</v>
      </c>
      <c r="C5" s="4">
        <v>455</v>
      </c>
      <c r="D5" s="4">
        <v>64</v>
      </c>
      <c r="E5" s="4"/>
      <c r="F5" s="4">
        <v>38</v>
      </c>
      <c r="G5" s="4">
        <v>407</v>
      </c>
      <c r="H5" s="4"/>
      <c r="I5" s="13">
        <v>964</v>
      </c>
    </row>
    <row r="6" spans="1:9" ht="15">
      <c r="A6" s="11" t="s">
        <v>772</v>
      </c>
      <c r="B6" s="12">
        <v>0</v>
      </c>
      <c r="C6" s="4">
        <v>40489</v>
      </c>
      <c r="D6" s="4">
        <v>1016</v>
      </c>
      <c r="E6" s="4"/>
      <c r="F6" s="4">
        <v>401</v>
      </c>
      <c r="G6" s="4">
        <v>343</v>
      </c>
      <c r="H6" s="4">
        <v>269</v>
      </c>
      <c r="I6" s="13">
        <v>42518</v>
      </c>
    </row>
    <row r="7" spans="1:9" ht="15">
      <c r="A7" s="11" t="s">
        <v>836</v>
      </c>
      <c r="B7" s="12">
        <v>0</v>
      </c>
      <c r="C7" s="4">
        <v>161</v>
      </c>
      <c r="D7" s="4">
        <v>580</v>
      </c>
      <c r="E7" s="4">
        <v>261</v>
      </c>
      <c r="F7" s="4">
        <v>365</v>
      </c>
      <c r="G7" s="4">
        <v>70</v>
      </c>
      <c r="H7" s="4">
        <v>15</v>
      </c>
      <c r="I7" s="13">
        <v>1452</v>
      </c>
    </row>
    <row r="8" spans="1:9" ht="15">
      <c r="A8" s="11" t="s">
        <v>785</v>
      </c>
      <c r="B8" s="12">
        <v>0</v>
      </c>
      <c r="C8" s="4">
        <v>36002</v>
      </c>
      <c r="D8" s="4">
        <v>306</v>
      </c>
      <c r="E8" s="4">
        <v>22</v>
      </c>
      <c r="F8" s="4">
        <v>202</v>
      </c>
      <c r="G8" s="4">
        <v>700</v>
      </c>
      <c r="H8" s="4">
        <v>32</v>
      </c>
      <c r="I8" s="13">
        <v>37264</v>
      </c>
    </row>
    <row r="9" spans="1:9" ht="15">
      <c r="A9" s="14" t="s">
        <v>738</v>
      </c>
      <c r="B9" s="15">
        <v>0</v>
      </c>
      <c r="C9" s="16">
        <v>80370</v>
      </c>
      <c r="D9" s="16">
        <v>2709</v>
      </c>
      <c r="E9" s="16">
        <v>283</v>
      </c>
      <c r="F9" s="16">
        <v>1016</v>
      </c>
      <c r="G9" s="16">
        <v>1680</v>
      </c>
      <c r="H9" s="16">
        <v>367</v>
      </c>
      <c r="I9" s="17">
        <v>86425</v>
      </c>
    </row>
    <row r="12" spans="1:9" ht="15">
      <c r="A12" s="5" t="s">
        <v>751</v>
      </c>
      <c r="B12" s="5" t="s">
        <v>768</v>
      </c>
      <c r="C12" s="6" t="s">
        <v>775</v>
      </c>
      <c r="D12" s="6" t="s">
        <v>65</v>
      </c>
      <c r="E12" s="6" t="s">
        <v>1054</v>
      </c>
      <c r="F12" s="6" t="s">
        <v>75</v>
      </c>
      <c r="G12" s="6" t="s">
        <v>426</v>
      </c>
      <c r="H12" s="6" t="s">
        <v>781</v>
      </c>
      <c r="I12" s="7" t="s">
        <v>738</v>
      </c>
    </row>
    <row r="13" spans="1:9" ht="15">
      <c r="A13" s="5" t="s">
        <v>780</v>
      </c>
      <c r="B13" s="8">
        <v>0</v>
      </c>
      <c r="C13" s="9">
        <v>3263</v>
      </c>
      <c r="D13" s="9">
        <v>743</v>
      </c>
      <c r="E13" s="9"/>
      <c r="F13" s="9">
        <v>10</v>
      </c>
      <c r="G13" s="9">
        <v>160</v>
      </c>
      <c r="H13" s="9">
        <v>51</v>
      </c>
      <c r="I13" s="10">
        <v>4227</v>
      </c>
    </row>
    <row r="14" spans="1:9" ht="15">
      <c r="A14" s="11" t="s">
        <v>859</v>
      </c>
      <c r="B14" s="12">
        <v>0</v>
      </c>
      <c r="C14" s="4">
        <v>455</v>
      </c>
      <c r="D14" s="4">
        <v>64</v>
      </c>
      <c r="E14" s="4"/>
      <c r="F14" s="4">
        <v>38</v>
      </c>
      <c r="G14" s="4">
        <v>407</v>
      </c>
      <c r="H14" s="4"/>
      <c r="I14" s="13">
        <v>964</v>
      </c>
    </row>
    <row r="15" spans="1:9" ht="15">
      <c r="A15" s="11" t="s">
        <v>772</v>
      </c>
      <c r="B15" s="12">
        <v>0</v>
      </c>
      <c r="C15" s="4">
        <v>40489</v>
      </c>
      <c r="D15" s="4">
        <v>1016</v>
      </c>
      <c r="E15" s="4"/>
      <c r="F15" s="4">
        <v>401</v>
      </c>
      <c r="G15" s="4">
        <v>343</v>
      </c>
      <c r="H15" s="4">
        <v>269</v>
      </c>
      <c r="I15" s="13">
        <v>42518</v>
      </c>
    </row>
    <row r="16" spans="1:9" ht="15">
      <c r="A16" s="11" t="s">
        <v>836</v>
      </c>
      <c r="B16" s="12">
        <v>0</v>
      </c>
      <c r="C16" s="4">
        <v>161</v>
      </c>
      <c r="D16" s="4">
        <v>580</v>
      </c>
      <c r="E16" s="4">
        <v>261</v>
      </c>
      <c r="F16" s="4">
        <v>365</v>
      </c>
      <c r="G16" s="4">
        <v>70</v>
      </c>
      <c r="H16" s="4">
        <v>15</v>
      </c>
      <c r="I16" s="13">
        <v>1452</v>
      </c>
    </row>
    <row r="17" spans="1:9" ht="15">
      <c r="A17" s="11" t="s">
        <v>785</v>
      </c>
      <c r="B17" s="12">
        <v>0</v>
      </c>
      <c r="C17" s="4">
        <v>36002</v>
      </c>
      <c r="D17" s="4">
        <v>306</v>
      </c>
      <c r="E17" s="4">
        <v>22</v>
      </c>
      <c r="F17" s="4">
        <v>202</v>
      </c>
      <c r="G17" s="4">
        <v>700</v>
      </c>
      <c r="H17" s="4">
        <v>32</v>
      </c>
      <c r="I17" s="13">
        <v>37264</v>
      </c>
    </row>
    <row r="18" spans="1:9" ht="15">
      <c r="A18" s="14" t="s">
        <v>738</v>
      </c>
      <c r="B18" s="15">
        <v>0</v>
      </c>
      <c r="C18" s="16">
        <v>80370</v>
      </c>
      <c r="D18" s="16">
        <v>2709</v>
      </c>
      <c r="E18" s="16">
        <v>283</v>
      </c>
      <c r="F18" s="16">
        <v>1016</v>
      </c>
      <c r="G18" s="16">
        <v>1680</v>
      </c>
      <c r="H18" s="16">
        <v>367</v>
      </c>
      <c r="I18" s="17">
        <v>86425</v>
      </c>
    </row>
    <row r="22" spans="1:7" ht="15">
      <c r="A22" s="5" t="s">
        <v>751</v>
      </c>
      <c r="B22" t="s">
        <v>525</v>
      </c>
      <c r="C22" t="s">
        <v>524</v>
      </c>
      <c r="D22" s="6" t="s">
        <v>775</v>
      </c>
      <c r="E22" s="6" t="s">
        <v>426</v>
      </c>
      <c r="F22" s="6" t="s">
        <v>781</v>
      </c>
      <c r="G22" s="7" t="s">
        <v>738</v>
      </c>
    </row>
    <row r="23" spans="1:7" ht="15">
      <c r="A23" s="5" t="s">
        <v>780</v>
      </c>
      <c r="B23">
        <f aca="true" t="shared" si="0" ref="B23:B28">B13+E13</f>
        <v>0</v>
      </c>
      <c r="C23">
        <f aca="true" t="shared" si="1" ref="C23:C28">D13+F13</f>
        <v>753</v>
      </c>
      <c r="D23" s="9">
        <v>3263</v>
      </c>
      <c r="E23" s="9">
        <v>160</v>
      </c>
      <c r="F23" s="9">
        <v>51</v>
      </c>
      <c r="G23" s="10">
        <v>4227</v>
      </c>
    </row>
    <row r="24" spans="1:7" ht="15">
      <c r="A24" s="11" t="s">
        <v>859</v>
      </c>
      <c r="B24">
        <f t="shared" si="0"/>
        <v>0</v>
      </c>
      <c r="C24">
        <f t="shared" si="1"/>
        <v>102</v>
      </c>
      <c r="D24" s="4">
        <v>455</v>
      </c>
      <c r="E24" s="4">
        <v>407</v>
      </c>
      <c r="F24" s="4"/>
      <c r="G24" s="13">
        <v>964</v>
      </c>
    </row>
    <row r="25" spans="1:7" ht="15">
      <c r="A25" s="11" t="s">
        <v>772</v>
      </c>
      <c r="B25">
        <f t="shared" si="0"/>
        <v>0</v>
      </c>
      <c r="C25">
        <f t="shared" si="1"/>
        <v>1417</v>
      </c>
      <c r="D25" s="4">
        <v>40489</v>
      </c>
      <c r="E25" s="4">
        <v>343</v>
      </c>
      <c r="F25" s="4">
        <v>269</v>
      </c>
      <c r="G25" s="13">
        <v>42518</v>
      </c>
    </row>
    <row r="26" spans="1:7" ht="15">
      <c r="A26" s="11" t="s">
        <v>836</v>
      </c>
      <c r="B26">
        <f t="shared" si="0"/>
        <v>261</v>
      </c>
      <c r="C26">
        <f t="shared" si="1"/>
        <v>945</v>
      </c>
      <c r="D26" s="4">
        <v>161</v>
      </c>
      <c r="E26" s="4">
        <v>70</v>
      </c>
      <c r="F26" s="4">
        <v>15</v>
      </c>
      <c r="G26" s="13">
        <v>1452</v>
      </c>
    </row>
    <row r="27" spans="1:7" ht="15">
      <c r="A27" s="11" t="s">
        <v>785</v>
      </c>
      <c r="B27">
        <f t="shared" si="0"/>
        <v>22</v>
      </c>
      <c r="C27">
        <f t="shared" si="1"/>
        <v>508</v>
      </c>
      <c r="D27" s="4">
        <v>36002</v>
      </c>
      <c r="E27" s="4">
        <v>700</v>
      </c>
      <c r="F27" s="4">
        <v>32</v>
      </c>
      <c r="G27" s="13">
        <v>37264</v>
      </c>
    </row>
    <row r="28" spans="1:7" ht="15">
      <c r="A28" s="14" t="s">
        <v>738</v>
      </c>
      <c r="B28">
        <f t="shared" si="0"/>
        <v>283</v>
      </c>
      <c r="C28">
        <f t="shared" si="1"/>
        <v>3725</v>
      </c>
      <c r="D28" s="16">
        <v>80370</v>
      </c>
      <c r="E28" s="16">
        <v>1680</v>
      </c>
      <c r="F28" s="16">
        <v>367</v>
      </c>
      <c r="G28" s="17">
        <v>86425</v>
      </c>
    </row>
    <row r="31" ht="15">
      <c r="D31" s="18" t="s">
        <v>526</v>
      </c>
    </row>
    <row r="32" spans="1:9" ht="15">
      <c r="A32" t="s">
        <v>751</v>
      </c>
      <c r="B32" t="s">
        <v>525</v>
      </c>
      <c r="C32" t="s">
        <v>524</v>
      </c>
      <c r="D32" t="s">
        <v>775</v>
      </c>
      <c r="E32" t="s">
        <v>426</v>
      </c>
      <c r="F32" t="s">
        <v>781</v>
      </c>
      <c r="G32" t="s">
        <v>738</v>
      </c>
      <c r="I32" s="19"/>
    </row>
    <row r="33" spans="1:9" ht="15">
      <c r="A33" t="s">
        <v>780</v>
      </c>
      <c r="B33">
        <v>0</v>
      </c>
      <c r="C33">
        <v>753</v>
      </c>
      <c r="D33">
        <v>3263</v>
      </c>
      <c r="E33">
        <v>160</v>
      </c>
      <c r="F33">
        <v>51</v>
      </c>
      <c r="G33">
        <v>4227</v>
      </c>
      <c r="I33" s="20"/>
    </row>
    <row r="34" spans="1:9" ht="15">
      <c r="A34" t="s">
        <v>859</v>
      </c>
      <c r="B34">
        <v>0</v>
      </c>
      <c r="C34">
        <v>102</v>
      </c>
      <c r="D34">
        <v>455</v>
      </c>
      <c r="E34">
        <v>407</v>
      </c>
      <c r="G34">
        <v>964</v>
      </c>
      <c r="I34" s="20"/>
    </row>
    <row r="35" spans="1:9" ht="15">
      <c r="A35" t="s">
        <v>772</v>
      </c>
      <c r="B35">
        <v>0</v>
      </c>
      <c r="C35">
        <v>1417</v>
      </c>
      <c r="D35">
        <v>40489</v>
      </c>
      <c r="E35">
        <v>343</v>
      </c>
      <c r="F35">
        <v>269</v>
      </c>
      <c r="G35">
        <v>42518</v>
      </c>
      <c r="I35" s="19"/>
    </row>
    <row r="36" spans="1:9" ht="15">
      <c r="A36" t="s">
        <v>836</v>
      </c>
      <c r="B36">
        <v>261</v>
      </c>
      <c r="C36">
        <v>945</v>
      </c>
      <c r="D36">
        <v>161</v>
      </c>
      <c r="E36">
        <v>70</v>
      </c>
      <c r="F36">
        <v>15</v>
      </c>
      <c r="G36">
        <v>1452</v>
      </c>
      <c r="I36" s="19"/>
    </row>
    <row r="37" spans="1:9" ht="15">
      <c r="A37" t="s">
        <v>529</v>
      </c>
      <c r="B37">
        <f aca="true" t="shared" si="2" ref="B37:G37">B35+B36</f>
        <v>261</v>
      </c>
      <c r="C37">
        <f t="shared" si="2"/>
        <v>2362</v>
      </c>
      <c r="D37">
        <f t="shared" si="2"/>
        <v>40650</v>
      </c>
      <c r="E37">
        <f t="shared" si="2"/>
        <v>413</v>
      </c>
      <c r="F37">
        <f t="shared" si="2"/>
        <v>284</v>
      </c>
      <c r="G37">
        <f t="shared" si="2"/>
        <v>43970</v>
      </c>
      <c r="I37" s="19"/>
    </row>
    <row r="38" spans="1:9" ht="15">
      <c r="A38" t="s">
        <v>785</v>
      </c>
      <c r="B38">
        <v>22</v>
      </c>
      <c r="C38">
        <v>508</v>
      </c>
      <c r="D38">
        <v>36002</v>
      </c>
      <c r="E38">
        <v>700</v>
      </c>
      <c r="F38">
        <v>32</v>
      </c>
      <c r="G38">
        <v>37264</v>
      </c>
      <c r="I38" s="20"/>
    </row>
    <row r="39" spans="1:7" ht="15">
      <c r="A39" t="s">
        <v>738</v>
      </c>
      <c r="B39">
        <v>283</v>
      </c>
      <c r="C39">
        <v>3725</v>
      </c>
      <c r="D39">
        <v>80370</v>
      </c>
      <c r="E39">
        <v>1680</v>
      </c>
      <c r="F39">
        <v>367</v>
      </c>
      <c r="G39">
        <v>86425</v>
      </c>
    </row>
    <row r="41" spans="1:9" ht="15">
      <c r="A41" t="s">
        <v>530</v>
      </c>
      <c r="B41" t="s">
        <v>531</v>
      </c>
      <c r="C41" t="s">
        <v>532</v>
      </c>
      <c r="D41" s="21" t="s">
        <v>775</v>
      </c>
      <c r="E41" t="s">
        <v>426</v>
      </c>
      <c r="F41" t="s">
        <v>781</v>
      </c>
      <c r="G41" t="s">
        <v>534</v>
      </c>
      <c r="I41" t="s">
        <v>528</v>
      </c>
    </row>
    <row r="42" spans="1:9" ht="15">
      <c r="A42" t="s">
        <v>780</v>
      </c>
      <c r="B42">
        <v>0</v>
      </c>
      <c r="C42">
        <v>753</v>
      </c>
      <c r="D42">
        <v>3263</v>
      </c>
      <c r="E42">
        <v>160</v>
      </c>
      <c r="F42">
        <v>51</v>
      </c>
      <c r="G42">
        <v>4227</v>
      </c>
      <c r="I42">
        <v>93072485</v>
      </c>
    </row>
    <row r="43" spans="1:9" ht="15">
      <c r="A43" t="s">
        <v>859</v>
      </c>
      <c r="B43">
        <v>0</v>
      </c>
      <c r="C43">
        <v>102</v>
      </c>
      <c r="D43">
        <v>455</v>
      </c>
      <c r="E43">
        <v>407</v>
      </c>
      <c r="G43">
        <v>964</v>
      </c>
      <c r="I43">
        <v>99321234</v>
      </c>
    </row>
    <row r="44" spans="1:9" ht="15">
      <c r="A44" t="s">
        <v>529</v>
      </c>
      <c r="B44">
        <v>261</v>
      </c>
      <c r="C44">
        <v>2362</v>
      </c>
      <c r="D44">
        <v>40650</v>
      </c>
      <c r="E44">
        <v>413</v>
      </c>
      <c r="F44">
        <v>284</v>
      </c>
      <c r="G44">
        <v>43970</v>
      </c>
      <c r="I44">
        <v>192393719</v>
      </c>
    </row>
    <row r="45" spans="1:9" ht="15">
      <c r="A45" t="s">
        <v>785</v>
      </c>
      <c r="B45">
        <v>22</v>
      </c>
      <c r="C45">
        <v>508</v>
      </c>
      <c r="D45">
        <v>36002</v>
      </c>
      <c r="E45">
        <v>700</v>
      </c>
      <c r="F45">
        <v>32</v>
      </c>
      <c r="G45">
        <v>37264</v>
      </c>
      <c r="I45">
        <v>191217031</v>
      </c>
    </row>
    <row r="46" spans="1:9" ht="15">
      <c r="A46" t="s">
        <v>533</v>
      </c>
      <c r="B46">
        <v>283</v>
      </c>
      <c r="C46">
        <v>3725</v>
      </c>
      <c r="D46">
        <v>80370</v>
      </c>
      <c r="E46">
        <v>1680</v>
      </c>
      <c r="F46">
        <v>367</v>
      </c>
      <c r="G46">
        <v>86425</v>
      </c>
      <c r="I46">
        <f>I42+I43+I44+I45</f>
        <v>576004469</v>
      </c>
    </row>
    <row r="49" ht="15">
      <c r="D49" s="18" t="s">
        <v>527</v>
      </c>
    </row>
    <row r="51" spans="2:7" ht="15">
      <c r="B51" t="s">
        <v>531</v>
      </c>
      <c r="C51" t="s">
        <v>532</v>
      </c>
      <c r="D51" s="21" t="s">
        <v>775</v>
      </c>
      <c r="E51" t="s">
        <v>426</v>
      </c>
      <c r="F51" t="s">
        <v>781</v>
      </c>
      <c r="G51" t="s">
        <v>534</v>
      </c>
    </row>
    <row r="52" spans="1:7" ht="15">
      <c r="A52" t="s">
        <v>780</v>
      </c>
      <c r="B52">
        <f aca="true" t="shared" si="3" ref="B52:G52">(B42/$I$42)*100000</f>
        <v>0</v>
      </c>
      <c r="C52">
        <f t="shared" si="3"/>
        <v>0.8090468412871967</v>
      </c>
      <c r="D52">
        <f t="shared" si="3"/>
        <v>3.5058696455778526</v>
      </c>
      <c r="E52">
        <f t="shared" si="3"/>
        <v>0.17190902338107766</v>
      </c>
      <c r="F52">
        <f t="shared" si="3"/>
        <v>0.054796001202718506</v>
      </c>
      <c r="G52">
        <f t="shared" si="3"/>
        <v>4.541621511448846</v>
      </c>
    </row>
    <row r="53" spans="1:7" ht="15">
      <c r="A53" t="s">
        <v>859</v>
      </c>
      <c r="B53">
        <f aca="true" t="shared" si="4" ref="B53:G56">(B43/$I43)*100000</f>
        <v>0</v>
      </c>
      <c r="C53">
        <f t="shared" si="4"/>
        <v>0.10269707281325159</v>
      </c>
      <c r="D53">
        <f t="shared" si="4"/>
        <v>0.4581094914708772</v>
      </c>
      <c r="E53">
        <f t="shared" si="4"/>
        <v>0.40978145720581766</v>
      </c>
      <c r="F53">
        <f t="shared" si="4"/>
        <v>0</v>
      </c>
      <c r="G53">
        <f t="shared" si="4"/>
        <v>0.9705880214899465</v>
      </c>
    </row>
    <row r="54" spans="1:7" ht="15">
      <c r="A54" t="s">
        <v>529</v>
      </c>
      <c r="B54">
        <f t="shared" si="4"/>
        <v>0.13565931432512096</v>
      </c>
      <c r="C54">
        <f t="shared" si="4"/>
        <v>1.2276908062679532</v>
      </c>
      <c r="D54">
        <f t="shared" si="4"/>
        <v>21.128548380521714</v>
      </c>
      <c r="E54">
        <f t="shared" si="4"/>
        <v>0.21466397247614927</v>
      </c>
      <c r="F54">
        <f t="shared" si="4"/>
        <v>0.14761396654534237</v>
      </c>
      <c r="G54">
        <f t="shared" si="4"/>
        <v>22.854176440136282</v>
      </c>
    </row>
    <row r="55" spans="1:7" ht="15">
      <c r="A55" t="s">
        <v>785</v>
      </c>
      <c r="B55">
        <f t="shared" si="4"/>
        <v>0.01150525132878985</v>
      </c>
      <c r="C55">
        <f t="shared" si="4"/>
        <v>0.2656667125011475</v>
      </c>
      <c r="D55">
        <f t="shared" si="4"/>
        <v>18.8278208335951</v>
      </c>
      <c r="E55">
        <f t="shared" si="4"/>
        <v>0.36607617864331343</v>
      </c>
      <c r="F55">
        <f t="shared" si="4"/>
        <v>0.01673491102369433</v>
      </c>
      <c r="G55">
        <f t="shared" si="4"/>
        <v>19.487803887092046</v>
      </c>
    </row>
    <row r="56" spans="1:7" ht="15">
      <c r="A56" t="s">
        <v>533</v>
      </c>
      <c r="B56">
        <f t="shared" si="4"/>
        <v>0.049131563248340004</v>
      </c>
      <c r="C56">
        <f t="shared" si="4"/>
        <v>0.6466963713783269</v>
      </c>
      <c r="D56">
        <f t="shared" si="4"/>
        <v>13.953016743000303</v>
      </c>
      <c r="E56">
        <f t="shared" si="4"/>
        <v>0.29166440373572866</v>
      </c>
      <c r="F56">
        <f t="shared" si="4"/>
        <v>0.06371478343512643</v>
      </c>
      <c r="G56">
        <f t="shared" si="4"/>
        <v>15.004223864797828</v>
      </c>
    </row>
    <row r="59" spans="2:7" ht="15">
      <c r="B59" s="22"/>
      <c r="C59" s="23"/>
      <c r="D59" s="23"/>
      <c r="E59" s="23"/>
      <c r="F59" s="23"/>
      <c r="G59" s="23"/>
    </row>
    <row r="60" spans="2:7" ht="15">
      <c r="B60" s="23"/>
      <c r="C60" s="24"/>
      <c r="D60" s="25"/>
      <c r="E60" s="25"/>
      <c r="F60" s="25"/>
      <c r="G60" s="25"/>
    </row>
    <row r="61" spans="2:7" ht="15">
      <c r="B61" s="23"/>
      <c r="C61" s="24"/>
      <c r="D61" s="25"/>
      <c r="E61" s="25"/>
      <c r="F61" s="25"/>
      <c r="G61" s="25"/>
    </row>
    <row r="62" spans="2:7" ht="15">
      <c r="B62" s="23"/>
      <c r="C62" s="24"/>
      <c r="D62" s="25"/>
      <c r="E62" s="25"/>
      <c r="F62" s="25"/>
      <c r="G62" s="25"/>
    </row>
    <row r="63" spans="2:7" ht="15">
      <c r="B63" s="23"/>
      <c r="C63" s="24"/>
      <c r="D63" s="25"/>
      <c r="E63" s="25"/>
      <c r="F63" s="25"/>
      <c r="G63" s="25"/>
    </row>
  </sheetData>
  <sheetProtection/>
  <printOptions/>
  <pageMargins left="0.787401575" right="0.787401575" top="0.984251969" bottom="0.984251969"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1184"/>
  <sheetViews>
    <sheetView zoomScalePageLayoutView="0" workbookViewId="0" topLeftCell="P1">
      <selection activeCell="F65" sqref="F65"/>
    </sheetView>
  </sheetViews>
  <sheetFormatPr defaultColWidth="9.140625" defaultRowHeight="15"/>
  <cols>
    <col min="1" max="23" width="9.140625" style="0" customWidth="1"/>
    <col min="24" max="24" width="11.28125" style="0" customWidth="1"/>
    <col min="25" max="25" width="18.7109375" style="0" customWidth="1"/>
    <col min="26" max="26" width="17.28125" style="0" customWidth="1"/>
  </cols>
  <sheetData>
    <row r="1" spans="1:26" s="1" customFormat="1" ht="15">
      <c r="A1" s="1" t="s">
        <v>740</v>
      </c>
      <c r="B1" s="1" t="s">
        <v>741</v>
      </c>
      <c r="C1" s="1" t="s">
        <v>742</v>
      </c>
      <c r="D1" s="1" t="s">
        <v>743</v>
      </c>
      <c r="E1" s="1" t="s">
        <v>744</v>
      </c>
      <c r="F1" s="1" t="s">
        <v>745</v>
      </c>
      <c r="G1" s="1" t="s">
        <v>746</v>
      </c>
      <c r="H1" s="1" t="s">
        <v>747</v>
      </c>
      <c r="I1" s="1" t="s">
        <v>748</v>
      </c>
      <c r="J1" s="1" t="s">
        <v>749</v>
      </c>
      <c r="K1" s="1" t="s">
        <v>750</v>
      </c>
      <c r="L1" s="1" t="s">
        <v>751</v>
      </c>
      <c r="M1" s="1" t="s">
        <v>752</v>
      </c>
      <c r="N1" s="1" t="s">
        <v>753</v>
      </c>
      <c r="O1" s="1" t="s">
        <v>754</v>
      </c>
      <c r="P1" s="1" t="s">
        <v>755</v>
      </c>
      <c r="Q1" s="1" t="s">
        <v>756</v>
      </c>
      <c r="R1" s="1" t="s">
        <v>757</v>
      </c>
      <c r="S1" s="1" t="s">
        <v>758</v>
      </c>
      <c r="T1" s="1" t="s">
        <v>759</v>
      </c>
      <c r="U1" s="1" t="s">
        <v>760</v>
      </c>
      <c r="V1" s="1" t="s">
        <v>761</v>
      </c>
      <c r="W1" s="1" t="s">
        <v>762</v>
      </c>
      <c r="X1" s="1" t="s">
        <v>763</v>
      </c>
      <c r="Y1" s="1" t="s">
        <v>764</v>
      </c>
      <c r="Z1" s="1" t="s">
        <v>765</v>
      </c>
    </row>
    <row r="2" spans="1:26" ht="15">
      <c r="A2">
        <v>1980</v>
      </c>
      <c r="B2">
        <v>9359</v>
      </c>
      <c r="C2" t="s">
        <v>766</v>
      </c>
      <c r="D2" t="s">
        <v>767</v>
      </c>
      <c r="E2" t="s">
        <v>768</v>
      </c>
      <c r="F2" t="s">
        <v>768</v>
      </c>
      <c r="G2" t="s">
        <v>769</v>
      </c>
      <c r="J2" t="s">
        <v>770</v>
      </c>
      <c r="K2" t="s">
        <v>771</v>
      </c>
      <c r="L2" t="s">
        <v>772</v>
      </c>
      <c r="M2" t="s">
        <v>773</v>
      </c>
      <c r="N2" t="s">
        <v>774</v>
      </c>
      <c r="R2">
        <v>1980</v>
      </c>
      <c r="S2">
        <v>0</v>
      </c>
      <c r="T2">
        <v>0</v>
      </c>
      <c r="U2">
        <v>1983</v>
      </c>
      <c r="V2">
        <v>0</v>
      </c>
      <c r="W2">
        <v>0</v>
      </c>
      <c r="X2">
        <v>0</v>
      </c>
      <c r="Y2">
        <v>0</v>
      </c>
      <c r="Z2">
        <v>1500000</v>
      </c>
    </row>
    <row r="3" spans="1:26" ht="15">
      <c r="A3">
        <v>1981</v>
      </c>
      <c r="B3">
        <v>215</v>
      </c>
      <c r="C3" t="s">
        <v>766</v>
      </c>
      <c r="D3" t="s">
        <v>767</v>
      </c>
      <c r="E3" t="s">
        <v>775</v>
      </c>
      <c r="F3" t="s">
        <v>776</v>
      </c>
      <c r="G3" t="s">
        <v>769</v>
      </c>
      <c r="I3" t="s">
        <v>777</v>
      </c>
      <c r="J3" t="s">
        <v>778</v>
      </c>
      <c r="K3" t="s">
        <v>779</v>
      </c>
      <c r="L3" t="s">
        <v>780</v>
      </c>
      <c r="M3" t="s">
        <v>773</v>
      </c>
      <c r="R3">
        <v>1981</v>
      </c>
      <c r="S3">
        <v>11</v>
      </c>
      <c r="T3">
        <v>10</v>
      </c>
      <c r="U3">
        <v>1981</v>
      </c>
      <c r="V3">
        <v>11</v>
      </c>
      <c r="W3">
        <v>10</v>
      </c>
      <c r="X3">
        <v>0</v>
      </c>
      <c r="Y3">
        <v>0</v>
      </c>
      <c r="Z3">
        <v>0</v>
      </c>
    </row>
    <row r="4" spans="1:26" ht="15">
      <c r="A4">
        <v>1981</v>
      </c>
      <c r="B4">
        <v>9130</v>
      </c>
      <c r="C4" t="s">
        <v>766</v>
      </c>
      <c r="D4" t="s">
        <v>767</v>
      </c>
      <c r="E4" t="s">
        <v>768</v>
      </c>
      <c r="F4" t="s">
        <v>768</v>
      </c>
      <c r="G4" t="s">
        <v>769</v>
      </c>
      <c r="J4" t="s">
        <v>770</v>
      </c>
      <c r="K4" t="s">
        <v>771</v>
      </c>
      <c r="L4" t="s">
        <v>772</v>
      </c>
      <c r="M4" t="s">
        <v>773</v>
      </c>
      <c r="R4">
        <v>1981</v>
      </c>
      <c r="S4">
        <v>0</v>
      </c>
      <c r="T4">
        <v>0</v>
      </c>
      <c r="U4">
        <v>1981</v>
      </c>
      <c r="V4">
        <v>0</v>
      </c>
      <c r="W4">
        <v>0</v>
      </c>
      <c r="X4">
        <v>0</v>
      </c>
      <c r="Y4">
        <v>0</v>
      </c>
      <c r="Z4">
        <v>1460000</v>
      </c>
    </row>
    <row r="5" spans="1:26" ht="15">
      <c r="A5">
        <v>1982</v>
      </c>
      <c r="B5">
        <v>300</v>
      </c>
      <c r="C5" t="s">
        <v>766</v>
      </c>
      <c r="D5" t="s">
        <v>767</v>
      </c>
      <c r="E5" t="s">
        <v>775</v>
      </c>
      <c r="F5" t="s">
        <v>776</v>
      </c>
      <c r="G5" t="s">
        <v>769</v>
      </c>
      <c r="I5" t="s">
        <v>777</v>
      </c>
      <c r="J5" t="s">
        <v>778</v>
      </c>
      <c r="K5" t="s">
        <v>779</v>
      </c>
      <c r="L5" t="s">
        <v>780</v>
      </c>
      <c r="M5" t="s">
        <v>773</v>
      </c>
      <c r="R5">
        <v>1982</v>
      </c>
      <c r="S5">
        <v>1</v>
      </c>
      <c r="T5">
        <v>15</v>
      </c>
      <c r="U5">
        <v>1982</v>
      </c>
      <c r="V5">
        <v>1</v>
      </c>
      <c r="W5">
        <v>15</v>
      </c>
      <c r="X5">
        <v>0</v>
      </c>
      <c r="Y5">
        <v>0</v>
      </c>
      <c r="Z5">
        <v>0</v>
      </c>
    </row>
    <row r="6" spans="1:26" ht="15">
      <c r="A6">
        <v>1982</v>
      </c>
      <c r="B6">
        <v>304</v>
      </c>
      <c r="C6" t="s">
        <v>766</v>
      </c>
      <c r="D6" t="s">
        <v>767</v>
      </c>
      <c r="E6" t="s">
        <v>781</v>
      </c>
      <c r="F6" t="s">
        <v>782</v>
      </c>
      <c r="G6" t="s">
        <v>769</v>
      </c>
      <c r="I6" t="s">
        <v>777</v>
      </c>
      <c r="J6" t="s">
        <v>783</v>
      </c>
      <c r="K6" t="s">
        <v>784</v>
      </c>
      <c r="L6" t="s">
        <v>785</v>
      </c>
      <c r="M6" t="s">
        <v>773</v>
      </c>
      <c r="N6" t="s">
        <v>786</v>
      </c>
      <c r="R6">
        <v>1982</v>
      </c>
      <c r="S6">
        <v>8</v>
      </c>
      <c r="T6">
        <v>24</v>
      </c>
      <c r="U6">
        <v>1982</v>
      </c>
      <c r="V6">
        <v>8</v>
      </c>
      <c r="W6">
        <v>24</v>
      </c>
      <c r="X6">
        <v>2</v>
      </c>
      <c r="Y6">
        <v>18</v>
      </c>
      <c r="Z6">
        <v>0</v>
      </c>
    </row>
    <row r="7" spans="1:26" ht="15">
      <c r="A7">
        <v>1982</v>
      </c>
      <c r="B7">
        <v>9303</v>
      </c>
      <c r="C7" t="s">
        <v>766</v>
      </c>
      <c r="D7" t="s">
        <v>767</v>
      </c>
      <c r="E7" t="s">
        <v>768</v>
      </c>
      <c r="F7" t="s">
        <v>768</v>
      </c>
      <c r="G7" t="s">
        <v>769</v>
      </c>
      <c r="J7" t="s">
        <v>783</v>
      </c>
      <c r="K7" t="s">
        <v>784</v>
      </c>
      <c r="L7" t="s">
        <v>785</v>
      </c>
      <c r="M7" t="s">
        <v>773</v>
      </c>
      <c r="N7" t="s">
        <v>787</v>
      </c>
      <c r="P7" t="s">
        <v>788</v>
      </c>
      <c r="Q7" t="s">
        <v>789</v>
      </c>
      <c r="R7">
        <v>1982</v>
      </c>
      <c r="S7">
        <v>7</v>
      </c>
      <c r="T7">
        <v>0</v>
      </c>
      <c r="U7">
        <v>1982</v>
      </c>
      <c r="V7">
        <v>0</v>
      </c>
      <c r="W7">
        <v>0</v>
      </c>
      <c r="X7">
        <v>0</v>
      </c>
      <c r="Y7">
        <v>0</v>
      </c>
      <c r="Z7">
        <v>0</v>
      </c>
    </row>
    <row r="8" spans="1:26" ht="15">
      <c r="A8">
        <v>1983</v>
      </c>
      <c r="B8">
        <v>99</v>
      </c>
      <c r="C8" t="s">
        <v>766</v>
      </c>
      <c r="D8" t="s">
        <v>767</v>
      </c>
      <c r="E8" t="s">
        <v>781</v>
      </c>
      <c r="F8" t="s">
        <v>782</v>
      </c>
      <c r="G8" t="s">
        <v>769</v>
      </c>
      <c r="I8" t="s">
        <v>790</v>
      </c>
      <c r="J8" t="s">
        <v>791</v>
      </c>
      <c r="K8" t="s">
        <v>792</v>
      </c>
      <c r="L8" t="s">
        <v>772</v>
      </c>
      <c r="M8" t="s">
        <v>773</v>
      </c>
      <c r="N8" t="s">
        <v>793</v>
      </c>
      <c r="R8">
        <v>1983</v>
      </c>
      <c r="S8">
        <v>7</v>
      </c>
      <c r="T8">
        <v>25</v>
      </c>
      <c r="U8">
        <v>1983</v>
      </c>
      <c r="V8">
        <v>7</v>
      </c>
      <c r="W8">
        <v>25</v>
      </c>
      <c r="X8">
        <v>7</v>
      </c>
      <c r="Y8">
        <v>20</v>
      </c>
      <c r="Z8">
        <v>0</v>
      </c>
    </row>
    <row r="9" spans="1:26" ht="15">
      <c r="A9">
        <v>1983</v>
      </c>
      <c r="B9">
        <v>208</v>
      </c>
      <c r="C9" t="s">
        <v>766</v>
      </c>
      <c r="D9" t="s">
        <v>767</v>
      </c>
      <c r="E9" t="s">
        <v>781</v>
      </c>
      <c r="F9" t="s">
        <v>782</v>
      </c>
      <c r="G9" t="s">
        <v>769</v>
      </c>
      <c r="I9" t="s">
        <v>794</v>
      </c>
      <c r="J9" t="s">
        <v>783</v>
      </c>
      <c r="K9" t="s">
        <v>784</v>
      </c>
      <c r="L9" t="s">
        <v>785</v>
      </c>
      <c r="M9" t="s">
        <v>773</v>
      </c>
      <c r="R9">
        <v>1983</v>
      </c>
      <c r="S9">
        <v>8</v>
      </c>
      <c r="T9">
        <v>0</v>
      </c>
      <c r="U9">
        <v>1983</v>
      </c>
      <c r="V9">
        <v>8</v>
      </c>
      <c r="W9">
        <v>0</v>
      </c>
      <c r="X9">
        <v>12</v>
      </c>
      <c r="Y9">
        <v>0</v>
      </c>
      <c r="Z9">
        <v>0</v>
      </c>
    </row>
    <row r="10" spans="1:26" ht="15">
      <c r="A10">
        <v>1983</v>
      </c>
      <c r="B10">
        <v>350</v>
      </c>
      <c r="C10" t="s">
        <v>766</v>
      </c>
      <c r="D10" t="s">
        <v>767</v>
      </c>
      <c r="E10" t="s">
        <v>781</v>
      </c>
      <c r="F10" t="s">
        <v>782</v>
      </c>
      <c r="G10" t="s">
        <v>769</v>
      </c>
      <c r="I10" t="s">
        <v>777</v>
      </c>
      <c r="J10" t="s">
        <v>795</v>
      </c>
      <c r="K10" t="s">
        <v>796</v>
      </c>
      <c r="L10" t="s">
        <v>785</v>
      </c>
      <c r="M10" t="s">
        <v>773</v>
      </c>
      <c r="N10" t="s">
        <v>797</v>
      </c>
      <c r="R10">
        <v>1983</v>
      </c>
      <c r="S10">
        <v>7</v>
      </c>
      <c r="T10">
        <v>25</v>
      </c>
      <c r="U10">
        <v>1983</v>
      </c>
      <c r="V10">
        <v>7</v>
      </c>
      <c r="W10">
        <v>25</v>
      </c>
      <c r="X10">
        <v>0</v>
      </c>
      <c r="Y10">
        <v>0</v>
      </c>
      <c r="Z10">
        <v>0</v>
      </c>
    </row>
    <row r="11" spans="1:26" ht="15">
      <c r="A11">
        <v>1983</v>
      </c>
      <c r="B11">
        <v>357</v>
      </c>
      <c r="C11" t="s">
        <v>766</v>
      </c>
      <c r="D11" t="s">
        <v>767</v>
      </c>
      <c r="E11" t="s">
        <v>781</v>
      </c>
      <c r="F11" t="s">
        <v>782</v>
      </c>
      <c r="G11" t="s">
        <v>769</v>
      </c>
      <c r="I11" t="s">
        <v>794</v>
      </c>
      <c r="J11" t="s">
        <v>798</v>
      </c>
      <c r="K11" t="s">
        <v>799</v>
      </c>
      <c r="L11" t="s">
        <v>772</v>
      </c>
      <c r="M11" t="s">
        <v>773</v>
      </c>
      <c r="N11" t="s">
        <v>800</v>
      </c>
      <c r="R11">
        <v>1983</v>
      </c>
      <c r="S11">
        <v>7</v>
      </c>
      <c r="T11">
        <v>22</v>
      </c>
      <c r="U11">
        <v>1983</v>
      </c>
      <c r="V11">
        <v>7</v>
      </c>
      <c r="W11">
        <v>22</v>
      </c>
      <c r="X11">
        <v>12</v>
      </c>
      <c r="Y11">
        <v>0</v>
      </c>
      <c r="Z11">
        <v>0</v>
      </c>
    </row>
    <row r="12" spans="1:26" ht="15">
      <c r="A12">
        <v>1983</v>
      </c>
      <c r="B12">
        <v>377</v>
      </c>
      <c r="C12" t="s">
        <v>766</v>
      </c>
      <c r="D12" t="s">
        <v>767</v>
      </c>
      <c r="E12" t="s">
        <v>781</v>
      </c>
      <c r="F12" t="s">
        <v>782</v>
      </c>
      <c r="G12" t="s">
        <v>769</v>
      </c>
      <c r="I12" t="s">
        <v>777</v>
      </c>
      <c r="J12" t="s">
        <v>801</v>
      </c>
      <c r="K12" t="s">
        <v>802</v>
      </c>
      <c r="L12" t="s">
        <v>780</v>
      </c>
      <c r="M12" t="s">
        <v>773</v>
      </c>
      <c r="R12">
        <v>1983</v>
      </c>
      <c r="S12">
        <v>8</v>
      </c>
      <c r="T12">
        <v>3</v>
      </c>
      <c r="U12">
        <v>1983</v>
      </c>
      <c r="V12">
        <v>8</v>
      </c>
      <c r="W12">
        <v>3</v>
      </c>
      <c r="X12">
        <v>0</v>
      </c>
      <c r="Y12">
        <v>0</v>
      </c>
      <c r="Z12">
        <v>0</v>
      </c>
    </row>
    <row r="13" spans="1:26" ht="15">
      <c r="A13">
        <v>1983</v>
      </c>
      <c r="B13">
        <v>379</v>
      </c>
      <c r="C13" t="s">
        <v>766</v>
      </c>
      <c r="D13" t="s">
        <v>767</v>
      </c>
      <c r="E13" t="s">
        <v>781</v>
      </c>
      <c r="F13" t="s">
        <v>782</v>
      </c>
      <c r="G13" t="s">
        <v>769</v>
      </c>
      <c r="I13" t="s">
        <v>777</v>
      </c>
      <c r="J13" t="s">
        <v>803</v>
      </c>
      <c r="K13" t="s">
        <v>804</v>
      </c>
      <c r="L13" t="s">
        <v>772</v>
      </c>
      <c r="M13" t="s">
        <v>773</v>
      </c>
      <c r="N13" t="s">
        <v>805</v>
      </c>
      <c r="R13">
        <v>1983</v>
      </c>
      <c r="S13">
        <v>9</v>
      </c>
      <c r="T13">
        <v>24</v>
      </c>
      <c r="U13">
        <v>1983</v>
      </c>
      <c r="V13">
        <v>9</v>
      </c>
      <c r="W13">
        <v>24</v>
      </c>
      <c r="X13">
        <v>0</v>
      </c>
      <c r="Y13">
        <v>0</v>
      </c>
      <c r="Z13">
        <v>0</v>
      </c>
    </row>
    <row r="14" spans="1:26" ht="15">
      <c r="A14">
        <v>1983</v>
      </c>
      <c r="B14">
        <v>409</v>
      </c>
      <c r="C14" t="s">
        <v>766</v>
      </c>
      <c r="D14" t="s">
        <v>767</v>
      </c>
      <c r="E14" t="s">
        <v>781</v>
      </c>
      <c r="F14" t="s">
        <v>782</v>
      </c>
      <c r="G14" t="s">
        <v>769</v>
      </c>
      <c r="I14" t="s">
        <v>794</v>
      </c>
      <c r="J14" t="s">
        <v>806</v>
      </c>
      <c r="K14" t="s">
        <v>807</v>
      </c>
      <c r="L14" t="s">
        <v>772</v>
      </c>
      <c r="M14" t="s">
        <v>773</v>
      </c>
      <c r="N14" t="s">
        <v>808</v>
      </c>
      <c r="R14">
        <v>1983</v>
      </c>
      <c r="S14">
        <v>7</v>
      </c>
      <c r="T14">
        <v>25</v>
      </c>
      <c r="U14">
        <v>1983</v>
      </c>
      <c r="V14">
        <v>7</v>
      </c>
      <c r="W14">
        <v>25</v>
      </c>
      <c r="X14">
        <v>0</v>
      </c>
      <c r="Y14">
        <v>0</v>
      </c>
      <c r="Z14">
        <v>200000</v>
      </c>
    </row>
    <row r="15" spans="1:26" ht="15">
      <c r="A15">
        <v>1983</v>
      </c>
      <c r="B15">
        <v>9338</v>
      </c>
      <c r="C15" t="s">
        <v>766</v>
      </c>
      <c r="D15" t="s">
        <v>767</v>
      </c>
      <c r="E15" t="s">
        <v>768</v>
      </c>
      <c r="F15" t="s">
        <v>768</v>
      </c>
      <c r="G15" t="s">
        <v>769</v>
      </c>
      <c r="J15" t="s">
        <v>809</v>
      </c>
      <c r="K15" t="s">
        <v>810</v>
      </c>
      <c r="L15" t="s">
        <v>780</v>
      </c>
      <c r="M15" t="s">
        <v>773</v>
      </c>
      <c r="P15" t="s">
        <v>811</v>
      </c>
      <c r="R15">
        <v>1983</v>
      </c>
      <c r="S15">
        <v>5</v>
      </c>
      <c r="T15">
        <v>0</v>
      </c>
      <c r="U15">
        <v>1983</v>
      </c>
      <c r="V15">
        <v>0</v>
      </c>
      <c r="W15">
        <v>0</v>
      </c>
      <c r="X15">
        <v>0</v>
      </c>
      <c r="Y15">
        <v>0</v>
      </c>
      <c r="Z15">
        <v>0</v>
      </c>
    </row>
    <row r="16" spans="1:26" ht="15">
      <c r="A16">
        <v>1983</v>
      </c>
      <c r="B16">
        <v>9378</v>
      </c>
      <c r="C16" t="s">
        <v>766</v>
      </c>
      <c r="D16" t="s">
        <v>767</v>
      </c>
      <c r="E16" t="s">
        <v>768</v>
      </c>
      <c r="F16" t="s">
        <v>768</v>
      </c>
      <c r="G16" t="s">
        <v>769</v>
      </c>
      <c r="J16" t="s">
        <v>803</v>
      </c>
      <c r="K16" t="s">
        <v>804</v>
      </c>
      <c r="L16" t="s">
        <v>772</v>
      </c>
      <c r="M16" t="s">
        <v>773</v>
      </c>
      <c r="N16" t="s">
        <v>812</v>
      </c>
      <c r="R16">
        <v>1983</v>
      </c>
      <c r="S16">
        <v>4</v>
      </c>
      <c r="T16">
        <v>0</v>
      </c>
      <c r="U16">
        <v>1983</v>
      </c>
      <c r="V16">
        <v>0</v>
      </c>
      <c r="W16">
        <v>0</v>
      </c>
      <c r="X16">
        <v>0</v>
      </c>
      <c r="Y16">
        <v>0</v>
      </c>
      <c r="Z16">
        <v>95000</v>
      </c>
    </row>
    <row r="17" spans="1:26" ht="15">
      <c r="A17">
        <v>1983</v>
      </c>
      <c r="B17">
        <v>9381</v>
      </c>
      <c r="C17" t="s">
        <v>766</v>
      </c>
      <c r="D17" t="s">
        <v>767</v>
      </c>
      <c r="E17" t="s">
        <v>768</v>
      </c>
      <c r="F17" t="s">
        <v>768</v>
      </c>
      <c r="G17" t="s">
        <v>769</v>
      </c>
      <c r="J17" t="s">
        <v>813</v>
      </c>
      <c r="K17" t="s">
        <v>814</v>
      </c>
      <c r="L17" t="s">
        <v>780</v>
      </c>
      <c r="M17" t="s">
        <v>773</v>
      </c>
      <c r="R17">
        <v>1983</v>
      </c>
      <c r="S17">
        <v>5</v>
      </c>
      <c r="T17">
        <v>0</v>
      </c>
      <c r="U17">
        <v>1983</v>
      </c>
      <c r="V17">
        <v>0</v>
      </c>
      <c r="W17">
        <v>0</v>
      </c>
      <c r="X17">
        <v>0</v>
      </c>
      <c r="Y17">
        <v>0</v>
      </c>
      <c r="Z17">
        <v>0</v>
      </c>
    </row>
    <row r="18" spans="1:26" ht="15">
      <c r="A18">
        <v>1984</v>
      </c>
      <c r="B18">
        <v>254</v>
      </c>
      <c r="C18" t="s">
        <v>766</v>
      </c>
      <c r="D18" t="s">
        <v>767</v>
      </c>
      <c r="E18" t="s">
        <v>781</v>
      </c>
      <c r="F18" t="s">
        <v>782</v>
      </c>
      <c r="G18" t="s">
        <v>769</v>
      </c>
      <c r="I18" t="s">
        <v>777</v>
      </c>
      <c r="J18" t="s">
        <v>783</v>
      </c>
      <c r="K18" t="s">
        <v>784</v>
      </c>
      <c r="L18" t="s">
        <v>785</v>
      </c>
      <c r="M18" t="s">
        <v>773</v>
      </c>
      <c r="N18" t="s">
        <v>815</v>
      </c>
      <c r="R18">
        <v>1984</v>
      </c>
      <c r="S18">
        <v>4</v>
      </c>
      <c r="T18">
        <v>25</v>
      </c>
      <c r="U18">
        <v>1984</v>
      </c>
      <c r="V18">
        <v>4</v>
      </c>
      <c r="W18">
        <v>25</v>
      </c>
      <c r="X18">
        <v>0</v>
      </c>
      <c r="Y18">
        <v>0</v>
      </c>
      <c r="Z18">
        <v>0</v>
      </c>
    </row>
    <row r="19" spans="1:26" ht="15">
      <c r="A19">
        <v>1984</v>
      </c>
      <c r="B19">
        <v>256</v>
      </c>
      <c r="C19" t="s">
        <v>766</v>
      </c>
      <c r="D19" t="s">
        <v>767</v>
      </c>
      <c r="E19" t="s">
        <v>781</v>
      </c>
      <c r="F19" t="s">
        <v>782</v>
      </c>
      <c r="G19" t="s">
        <v>769</v>
      </c>
      <c r="I19" t="s">
        <v>777</v>
      </c>
      <c r="J19" t="s">
        <v>783</v>
      </c>
      <c r="K19" t="s">
        <v>784</v>
      </c>
      <c r="L19" t="s">
        <v>785</v>
      </c>
      <c r="M19" t="s">
        <v>773</v>
      </c>
      <c r="N19" t="s">
        <v>816</v>
      </c>
      <c r="R19">
        <v>1984</v>
      </c>
      <c r="S19">
        <v>7</v>
      </c>
      <c r="T19">
        <v>12</v>
      </c>
      <c r="U19">
        <v>1984</v>
      </c>
      <c r="V19">
        <v>7</v>
      </c>
      <c r="W19">
        <v>12</v>
      </c>
      <c r="X19">
        <v>0</v>
      </c>
      <c r="Y19">
        <v>0</v>
      </c>
      <c r="Z19">
        <v>0</v>
      </c>
    </row>
    <row r="20" spans="1:26" ht="15">
      <c r="A20">
        <v>1984</v>
      </c>
      <c r="B20">
        <v>265</v>
      </c>
      <c r="C20" t="s">
        <v>766</v>
      </c>
      <c r="D20" t="s">
        <v>767</v>
      </c>
      <c r="E20" t="s">
        <v>781</v>
      </c>
      <c r="F20" t="s">
        <v>782</v>
      </c>
      <c r="G20" t="s">
        <v>769</v>
      </c>
      <c r="I20" t="s">
        <v>777</v>
      </c>
      <c r="J20" t="s">
        <v>798</v>
      </c>
      <c r="K20" t="s">
        <v>799</v>
      </c>
      <c r="L20" t="s">
        <v>772</v>
      </c>
      <c r="M20" t="s">
        <v>773</v>
      </c>
      <c r="N20" t="s">
        <v>817</v>
      </c>
      <c r="R20">
        <v>1984</v>
      </c>
      <c r="S20">
        <v>7</v>
      </c>
      <c r="T20">
        <v>22</v>
      </c>
      <c r="U20">
        <v>1984</v>
      </c>
      <c r="V20">
        <v>7</v>
      </c>
      <c r="W20">
        <v>22</v>
      </c>
      <c r="X20">
        <v>0</v>
      </c>
      <c r="Y20">
        <v>0</v>
      </c>
      <c r="Z20">
        <v>0</v>
      </c>
    </row>
    <row r="21" spans="1:26" ht="15">
      <c r="A21">
        <v>1984</v>
      </c>
      <c r="B21">
        <v>266</v>
      </c>
      <c r="C21" t="s">
        <v>766</v>
      </c>
      <c r="D21" t="s">
        <v>767</v>
      </c>
      <c r="E21" t="s">
        <v>781</v>
      </c>
      <c r="F21" t="s">
        <v>818</v>
      </c>
      <c r="G21" t="s">
        <v>769</v>
      </c>
      <c r="I21" t="s">
        <v>819</v>
      </c>
      <c r="J21" t="s">
        <v>798</v>
      </c>
      <c r="K21" t="s">
        <v>799</v>
      </c>
      <c r="L21" t="s">
        <v>772</v>
      </c>
      <c r="M21" t="s">
        <v>773</v>
      </c>
      <c r="N21" t="s">
        <v>820</v>
      </c>
      <c r="R21">
        <v>1984</v>
      </c>
      <c r="S21">
        <v>8</v>
      </c>
      <c r="T21">
        <v>13</v>
      </c>
      <c r="U21">
        <v>1984</v>
      </c>
      <c r="V21">
        <v>8</v>
      </c>
      <c r="W21">
        <v>13</v>
      </c>
      <c r="X21">
        <v>0</v>
      </c>
      <c r="Y21">
        <v>200</v>
      </c>
      <c r="Z21">
        <v>0</v>
      </c>
    </row>
    <row r="22" spans="1:26" ht="15">
      <c r="A22">
        <v>1984</v>
      </c>
      <c r="B22">
        <v>278</v>
      </c>
      <c r="C22" t="s">
        <v>766</v>
      </c>
      <c r="D22" t="s">
        <v>767</v>
      </c>
      <c r="E22" t="s">
        <v>781</v>
      </c>
      <c r="F22" t="s">
        <v>782</v>
      </c>
      <c r="G22" t="s">
        <v>769</v>
      </c>
      <c r="I22" t="s">
        <v>794</v>
      </c>
      <c r="J22" t="s">
        <v>770</v>
      </c>
      <c r="K22" t="s">
        <v>771</v>
      </c>
      <c r="L22" t="s">
        <v>772</v>
      </c>
      <c r="M22" t="s">
        <v>773</v>
      </c>
      <c r="N22" t="s">
        <v>821</v>
      </c>
      <c r="R22">
        <v>1984</v>
      </c>
      <c r="S22">
        <v>8</v>
      </c>
      <c r="T22">
        <v>10</v>
      </c>
      <c r="U22">
        <v>1984</v>
      </c>
      <c r="V22">
        <v>8</v>
      </c>
      <c r="W22">
        <v>10</v>
      </c>
      <c r="X22">
        <v>17</v>
      </c>
      <c r="Y22">
        <v>0</v>
      </c>
      <c r="Z22">
        <v>0</v>
      </c>
    </row>
    <row r="23" spans="1:26" ht="15">
      <c r="A23">
        <v>1985</v>
      </c>
      <c r="B23">
        <v>87</v>
      </c>
      <c r="C23" t="s">
        <v>766</v>
      </c>
      <c r="D23" t="s">
        <v>767</v>
      </c>
      <c r="E23" t="s">
        <v>781</v>
      </c>
      <c r="F23" t="s">
        <v>782</v>
      </c>
      <c r="G23" t="s">
        <v>769</v>
      </c>
      <c r="I23" t="s">
        <v>819</v>
      </c>
      <c r="J23" t="s">
        <v>783</v>
      </c>
      <c r="K23" t="s">
        <v>784</v>
      </c>
      <c r="L23" t="s">
        <v>785</v>
      </c>
      <c r="M23" t="s">
        <v>773</v>
      </c>
      <c r="N23" t="s">
        <v>822</v>
      </c>
      <c r="R23">
        <v>1985</v>
      </c>
      <c r="S23">
        <v>8</v>
      </c>
      <c r="T23">
        <v>0</v>
      </c>
      <c r="U23">
        <v>1985</v>
      </c>
      <c r="V23">
        <v>8</v>
      </c>
      <c r="W23">
        <v>0</v>
      </c>
      <c r="X23">
        <v>6</v>
      </c>
      <c r="Y23">
        <v>130</v>
      </c>
      <c r="Z23">
        <v>0</v>
      </c>
    </row>
    <row r="24" spans="1:26" ht="15">
      <c r="A24">
        <v>1985</v>
      </c>
      <c r="B24">
        <v>96</v>
      </c>
      <c r="C24" t="s">
        <v>766</v>
      </c>
      <c r="D24" t="s">
        <v>767</v>
      </c>
      <c r="E24" t="s">
        <v>781</v>
      </c>
      <c r="F24" t="s">
        <v>818</v>
      </c>
      <c r="G24" t="s">
        <v>769</v>
      </c>
      <c r="I24" t="s">
        <v>790</v>
      </c>
      <c r="J24" t="s">
        <v>770</v>
      </c>
      <c r="K24" t="s">
        <v>771</v>
      </c>
      <c r="L24" t="s">
        <v>772</v>
      </c>
      <c r="M24" t="s">
        <v>773</v>
      </c>
      <c r="N24" t="s">
        <v>823</v>
      </c>
      <c r="R24">
        <v>1985</v>
      </c>
      <c r="S24">
        <v>8</v>
      </c>
      <c r="T24">
        <v>6</v>
      </c>
      <c r="U24">
        <v>1985</v>
      </c>
      <c r="V24">
        <v>8</v>
      </c>
      <c r="W24">
        <v>6</v>
      </c>
      <c r="X24">
        <v>0</v>
      </c>
      <c r="Y24">
        <v>300</v>
      </c>
      <c r="Z24">
        <v>0</v>
      </c>
    </row>
    <row r="25" spans="1:26" ht="15">
      <c r="A25">
        <v>1985</v>
      </c>
      <c r="B25">
        <v>244</v>
      </c>
      <c r="C25" t="s">
        <v>766</v>
      </c>
      <c r="D25" t="s">
        <v>767</v>
      </c>
      <c r="E25" t="s">
        <v>775</v>
      </c>
      <c r="F25" t="s">
        <v>776</v>
      </c>
      <c r="G25" t="s">
        <v>769</v>
      </c>
      <c r="I25" t="s">
        <v>794</v>
      </c>
      <c r="J25" t="s">
        <v>824</v>
      </c>
      <c r="K25" t="s">
        <v>825</v>
      </c>
      <c r="L25" t="s">
        <v>772</v>
      </c>
      <c r="M25" t="s">
        <v>773</v>
      </c>
      <c r="R25">
        <v>1985</v>
      </c>
      <c r="S25">
        <v>3</v>
      </c>
      <c r="T25">
        <v>6</v>
      </c>
      <c r="U25">
        <v>1985</v>
      </c>
      <c r="V25">
        <v>3</v>
      </c>
      <c r="W25">
        <v>6</v>
      </c>
      <c r="X25">
        <v>68</v>
      </c>
      <c r="Y25">
        <v>7085</v>
      </c>
      <c r="Z25">
        <v>0</v>
      </c>
    </row>
    <row r="26" spans="1:26" ht="15">
      <c r="A26">
        <v>1985</v>
      </c>
      <c r="B26">
        <v>246</v>
      </c>
      <c r="C26" t="s">
        <v>766</v>
      </c>
      <c r="D26" t="s">
        <v>767</v>
      </c>
      <c r="E26" t="s">
        <v>775</v>
      </c>
      <c r="F26" t="s">
        <v>826</v>
      </c>
      <c r="G26" t="s">
        <v>769</v>
      </c>
      <c r="I26" t="s">
        <v>827</v>
      </c>
      <c r="J26" t="s">
        <v>828</v>
      </c>
      <c r="K26" t="s">
        <v>829</v>
      </c>
      <c r="L26" t="s">
        <v>785</v>
      </c>
      <c r="M26" t="s">
        <v>773</v>
      </c>
      <c r="R26">
        <v>1985</v>
      </c>
      <c r="S26">
        <v>1</v>
      </c>
      <c r="T26">
        <v>0</v>
      </c>
      <c r="U26">
        <v>1985</v>
      </c>
      <c r="V26">
        <v>1</v>
      </c>
      <c r="W26">
        <v>0</v>
      </c>
      <c r="X26">
        <v>0</v>
      </c>
      <c r="Y26">
        <v>0</v>
      </c>
      <c r="Z26">
        <v>0</v>
      </c>
    </row>
    <row r="27" spans="1:26" ht="15">
      <c r="A27">
        <v>1985</v>
      </c>
      <c r="B27">
        <v>247</v>
      </c>
      <c r="C27" t="s">
        <v>766</v>
      </c>
      <c r="D27" t="s">
        <v>767</v>
      </c>
      <c r="E27" t="s">
        <v>775</v>
      </c>
      <c r="F27" t="s">
        <v>826</v>
      </c>
      <c r="G27" t="s">
        <v>769</v>
      </c>
      <c r="I27" t="s">
        <v>827</v>
      </c>
      <c r="J27" t="s">
        <v>778</v>
      </c>
      <c r="K27" t="s">
        <v>779</v>
      </c>
      <c r="L27" t="s">
        <v>780</v>
      </c>
      <c r="M27" t="s">
        <v>773</v>
      </c>
      <c r="R27">
        <v>1985</v>
      </c>
      <c r="S27">
        <v>1</v>
      </c>
      <c r="T27">
        <v>15</v>
      </c>
      <c r="U27">
        <v>1985</v>
      </c>
      <c r="V27">
        <v>1</v>
      </c>
      <c r="W27">
        <v>15</v>
      </c>
      <c r="X27">
        <v>0</v>
      </c>
      <c r="Y27">
        <v>0</v>
      </c>
      <c r="Z27">
        <v>0</v>
      </c>
    </row>
    <row r="28" spans="1:26" ht="15">
      <c r="A28">
        <v>1985</v>
      </c>
      <c r="B28">
        <v>251</v>
      </c>
      <c r="C28" t="s">
        <v>766</v>
      </c>
      <c r="D28" t="s">
        <v>767</v>
      </c>
      <c r="E28" t="s">
        <v>775</v>
      </c>
      <c r="F28" t="s">
        <v>826</v>
      </c>
      <c r="G28" t="s">
        <v>769</v>
      </c>
      <c r="I28" t="s">
        <v>827</v>
      </c>
      <c r="J28" t="s">
        <v>783</v>
      </c>
      <c r="K28" t="s">
        <v>784</v>
      </c>
      <c r="L28" t="s">
        <v>785</v>
      </c>
      <c r="M28" t="s">
        <v>773</v>
      </c>
      <c r="N28" t="s">
        <v>830</v>
      </c>
      <c r="R28">
        <v>1985</v>
      </c>
      <c r="S28">
        <v>1</v>
      </c>
      <c r="T28">
        <v>15</v>
      </c>
      <c r="U28">
        <v>1985</v>
      </c>
      <c r="V28">
        <v>1</v>
      </c>
      <c r="W28">
        <v>30</v>
      </c>
      <c r="X28">
        <v>0</v>
      </c>
      <c r="Y28">
        <v>0</v>
      </c>
      <c r="Z28">
        <v>0</v>
      </c>
    </row>
    <row r="29" spans="1:26" ht="15">
      <c r="A29">
        <v>1985</v>
      </c>
      <c r="B29">
        <v>256</v>
      </c>
      <c r="C29" t="s">
        <v>766</v>
      </c>
      <c r="D29" t="s">
        <v>767</v>
      </c>
      <c r="E29" t="s">
        <v>781</v>
      </c>
      <c r="F29" t="s">
        <v>782</v>
      </c>
      <c r="G29" t="s">
        <v>769</v>
      </c>
      <c r="I29" t="s">
        <v>777</v>
      </c>
      <c r="J29" t="s">
        <v>798</v>
      </c>
      <c r="K29" t="s">
        <v>799</v>
      </c>
      <c r="L29" t="s">
        <v>772</v>
      </c>
      <c r="M29" t="s">
        <v>773</v>
      </c>
      <c r="N29" t="s">
        <v>831</v>
      </c>
      <c r="R29">
        <v>1985</v>
      </c>
      <c r="S29">
        <v>7</v>
      </c>
      <c r="T29">
        <v>16</v>
      </c>
      <c r="U29">
        <v>1985</v>
      </c>
      <c r="V29">
        <v>7</v>
      </c>
      <c r="W29">
        <v>16</v>
      </c>
      <c r="X29">
        <v>3</v>
      </c>
      <c r="Y29">
        <v>0</v>
      </c>
      <c r="Z29">
        <v>0</v>
      </c>
    </row>
    <row r="30" spans="1:26" ht="15">
      <c r="A30">
        <v>1985</v>
      </c>
      <c r="B30">
        <v>257</v>
      </c>
      <c r="C30" t="s">
        <v>766</v>
      </c>
      <c r="D30" t="s">
        <v>767</v>
      </c>
      <c r="E30" t="s">
        <v>775</v>
      </c>
      <c r="F30" t="s">
        <v>788</v>
      </c>
      <c r="G30" t="s">
        <v>769</v>
      </c>
      <c r="I30" t="s">
        <v>794</v>
      </c>
      <c r="J30" t="s">
        <v>798</v>
      </c>
      <c r="K30" t="s">
        <v>799</v>
      </c>
      <c r="L30" t="s">
        <v>772</v>
      </c>
      <c r="M30" t="s">
        <v>773</v>
      </c>
      <c r="N30" t="s">
        <v>830</v>
      </c>
      <c r="R30">
        <v>1985</v>
      </c>
      <c r="S30">
        <v>8</v>
      </c>
      <c r="T30">
        <v>5</v>
      </c>
      <c r="U30">
        <v>1985</v>
      </c>
      <c r="V30">
        <v>8</v>
      </c>
      <c r="W30">
        <v>5</v>
      </c>
      <c r="X30">
        <v>20</v>
      </c>
      <c r="Y30">
        <v>0</v>
      </c>
      <c r="Z30">
        <v>0</v>
      </c>
    </row>
    <row r="31" spans="1:26" ht="15">
      <c r="A31">
        <v>1985</v>
      </c>
      <c r="B31">
        <v>267</v>
      </c>
      <c r="C31" t="s">
        <v>766</v>
      </c>
      <c r="D31" t="s">
        <v>767</v>
      </c>
      <c r="E31" t="s">
        <v>781</v>
      </c>
      <c r="F31" t="s">
        <v>782</v>
      </c>
      <c r="G31" t="s">
        <v>769</v>
      </c>
      <c r="I31" t="s">
        <v>794</v>
      </c>
      <c r="J31" t="s">
        <v>803</v>
      </c>
      <c r="K31" t="s">
        <v>804</v>
      </c>
      <c r="L31" t="s">
        <v>772</v>
      </c>
      <c r="M31" t="s">
        <v>773</v>
      </c>
      <c r="N31" t="s">
        <v>832</v>
      </c>
      <c r="R31">
        <v>1985</v>
      </c>
      <c r="S31">
        <v>9</v>
      </c>
      <c r="T31">
        <v>9</v>
      </c>
      <c r="U31">
        <v>1985</v>
      </c>
      <c r="V31">
        <v>9</v>
      </c>
      <c r="W31">
        <v>9</v>
      </c>
      <c r="X31">
        <v>14</v>
      </c>
      <c r="Y31">
        <v>0</v>
      </c>
      <c r="Z31">
        <v>95000</v>
      </c>
    </row>
    <row r="32" spans="1:26" ht="15">
      <c r="A32">
        <v>1985</v>
      </c>
      <c r="B32">
        <v>269</v>
      </c>
      <c r="C32" t="s">
        <v>766</v>
      </c>
      <c r="D32" t="s">
        <v>767</v>
      </c>
      <c r="E32" t="s">
        <v>775</v>
      </c>
      <c r="F32" t="s">
        <v>826</v>
      </c>
      <c r="G32" t="s">
        <v>769</v>
      </c>
      <c r="I32" t="s">
        <v>794</v>
      </c>
      <c r="J32" t="s">
        <v>770</v>
      </c>
      <c r="K32" t="s">
        <v>771</v>
      </c>
      <c r="L32" t="s">
        <v>772</v>
      </c>
      <c r="M32" t="s">
        <v>773</v>
      </c>
      <c r="R32">
        <v>1985</v>
      </c>
      <c r="S32">
        <v>1</v>
      </c>
      <c r="T32">
        <v>9</v>
      </c>
      <c r="U32">
        <v>1985</v>
      </c>
      <c r="V32">
        <v>1</v>
      </c>
      <c r="W32">
        <v>9</v>
      </c>
      <c r="X32">
        <v>40</v>
      </c>
      <c r="Y32">
        <v>0</v>
      </c>
      <c r="Z32">
        <v>0</v>
      </c>
    </row>
    <row r="33" spans="1:26" ht="15">
      <c r="A33">
        <v>1985</v>
      </c>
      <c r="B33">
        <v>271</v>
      </c>
      <c r="C33" t="s">
        <v>766</v>
      </c>
      <c r="D33" t="s">
        <v>767</v>
      </c>
      <c r="E33" t="s">
        <v>781</v>
      </c>
      <c r="F33" t="s">
        <v>782</v>
      </c>
      <c r="G33" t="s">
        <v>769</v>
      </c>
      <c r="I33" t="s">
        <v>777</v>
      </c>
      <c r="J33" t="s">
        <v>770</v>
      </c>
      <c r="K33" t="s">
        <v>771</v>
      </c>
      <c r="L33" t="s">
        <v>772</v>
      </c>
      <c r="M33" t="s">
        <v>773</v>
      </c>
      <c r="N33" t="s">
        <v>833</v>
      </c>
      <c r="R33">
        <v>1985</v>
      </c>
      <c r="S33">
        <v>9</v>
      </c>
      <c r="T33">
        <v>12</v>
      </c>
      <c r="U33">
        <v>1985</v>
      </c>
      <c r="V33">
        <v>9</v>
      </c>
      <c r="W33">
        <v>12</v>
      </c>
      <c r="X33">
        <v>0</v>
      </c>
      <c r="Y33">
        <v>0</v>
      </c>
      <c r="Z33">
        <v>0</v>
      </c>
    </row>
    <row r="34" spans="1:26" ht="15">
      <c r="A34">
        <v>1985</v>
      </c>
      <c r="B34">
        <v>278</v>
      </c>
      <c r="C34" t="s">
        <v>766</v>
      </c>
      <c r="D34" t="s">
        <v>767</v>
      </c>
      <c r="E34" t="s">
        <v>781</v>
      </c>
      <c r="F34" t="s">
        <v>782</v>
      </c>
      <c r="G34" t="s">
        <v>769</v>
      </c>
      <c r="I34" t="s">
        <v>794</v>
      </c>
      <c r="J34" t="s">
        <v>834</v>
      </c>
      <c r="K34" t="s">
        <v>835</v>
      </c>
      <c r="L34" t="s">
        <v>836</v>
      </c>
      <c r="M34" t="s">
        <v>837</v>
      </c>
      <c r="N34" t="s">
        <v>838</v>
      </c>
      <c r="R34">
        <v>1985</v>
      </c>
      <c r="S34">
        <v>9</v>
      </c>
      <c r="T34">
        <v>6</v>
      </c>
      <c r="U34">
        <v>1985</v>
      </c>
      <c r="V34">
        <v>9</v>
      </c>
      <c r="W34">
        <v>6</v>
      </c>
      <c r="X34">
        <v>13</v>
      </c>
      <c r="Y34">
        <v>0</v>
      </c>
      <c r="Z34">
        <v>0</v>
      </c>
    </row>
    <row r="35" spans="1:26" ht="15">
      <c r="A35">
        <v>1985</v>
      </c>
      <c r="B35">
        <v>295</v>
      </c>
      <c r="C35" t="s">
        <v>766</v>
      </c>
      <c r="D35" t="s">
        <v>767</v>
      </c>
      <c r="E35" t="s">
        <v>781</v>
      </c>
      <c r="F35" t="s">
        <v>782</v>
      </c>
      <c r="G35" t="s">
        <v>769</v>
      </c>
      <c r="I35" t="s">
        <v>777</v>
      </c>
      <c r="J35" t="s">
        <v>806</v>
      </c>
      <c r="K35" t="s">
        <v>807</v>
      </c>
      <c r="L35" t="s">
        <v>772</v>
      </c>
      <c r="M35" t="s">
        <v>773</v>
      </c>
      <c r="N35" t="s">
        <v>839</v>
      </c>
      <c r="R35">
        <v>1985</v>
      </c>
      <c r="S35">
        <v>8</v>
      </c>
      <c r="T35">
        <v>6</v>
      </c>
      <c r="U35">
        <v>1985</v>
      </c>
      <c r="V35">
        <v>8</v>
      </c>
      <c r="W35">
        <v>6</v>
      </c>
      <c r="X35">
        <v>0</v>
      </c>
      <c r="Y35">
        <v>0</v>
      </c>
      <c r="Z35">
        <v>0</v>
      </c>
    </row>
    <row r="36" spans="1:26" ht="15">
      <c r="A36">
        <v>1986</v>
      </c>
      <c r="B36">
        <v>71</v>
      </c>
      <c r="C36" t="s">
        <v>766</v>
      </c>
      <c r="D36" t="s">
        <v>767</v>
      </c>
      <c r="E36" t="s">
        <v>781</v>
      </c>
      <c r="F36" t="s">
        <v>782</v>
      </c>
      <c r="G36" t="s">
        <v>769</v>
      </c>
      <c r="I36" t="s">
        <v>794</v>
      </c>
      <c r="J36" t="s">
        <v>803</v>
      </c>
      <c r="K36" t="s">
        <v>804</v>
      </c>
      <c r="L36" t="s">
        <v>772</v>
      </c>
      <c r="M36" t="s">
        <v>773</v>
      </c>
      <c r="N36" t="s">
        <v>840</v>
      </c>
      <c r="R36">
        <v>1986</v>
      </c>
      <c r="S36">
        <v>6</v>
      </c>
      <c r="T36">
        <v>15</v>
      </c>
      <c r="U36">
        <v>1986</v>
      </c>
      <c r="V36">
        <v>6</v>
      </c>
      <c r="W36">
        <v>15</v>
      </c>
      <c r="X36">
        <v>15</v>
      </c>
      <c r="Y36">
        <v>50</v>
      </c>
      <c r="Z36">
        <v>0</v>
      </c>
    </row>
    <row r="37" spans="1:26" ht="15">
      <c r="A37">
        <v>1986</v>
      </c>
      <c r="B37">
        <v>9405</v>
      </c>
      <c r="C37" t="s">
        <v>766</v>
      </c>
      <c r="D37" t="s">
        <v>767</v>
      </c>
      <c r="E37" t="s">
        <v>768</v>
      </c>
      <c r="F37" t="s">
        <v>768</v>
      </c>
      <c r="G37" t="s">
        <v>769</v>
      </c>
      <c r="I37" t="s">
        <v>841</v>
      </c>
      <c r="J37" t="s">
        <v>842</v>
      </c>
      <c r="K37" t="s">
        <v>843</v>
      </c>
      <c r="L37" t="s">
        <v>780</v>
      </c>
      <c r="M37" t="s">
        <v>773</v>
      </c>
      <c r="N37" t="s">
        <v>844</v>
      </c>
      <c r="R37">
        <v>1986</v>
      </c>
      <c r="S37">
        <v>6</v>
      </c>
      <c r="T37">
        <v>0</v>
      </c>
      <c r="U37">
        <v>1986</v>
      </c>
      <c r="V37">
        <v>9</v>
      </c>
      <c r="W37">
        <v>0</v>
      </c>
      <c r="X37">
        <v>0</v>
      </c>
      <c r="Y37">
        <v>0</v>
      </c>
      <c r="Z37">
        <v>500000</v>
      </c>
    </row>
    <row r="38" spans="1:26" ht="15">
      <c r="A38">
        <v>1987</v>
      </c>
      <c r="B38">
        <v>145</v>
      </c>
      <c r="C38" t="s">
        <v>766</v>
      </c>
      <c r="D38" t="s">
        <v>767</v>
      </c>
      <c r="E38" t="s">
        <v>781</v>
      </c>
      <c r="F38" t="s">
        <v>782</v>
      </c>
      <c r="G38" t="s">
        <v>769</v>
      </c>
      <c r="I38" t="s">
        <v>790</v>
      </c>
      <c r="J38" t="s">
        <v>798</v>
      </c>
      <c r="K38" t="s">
        <v>799</v>
      </c>
      <c r="L38" t="s">
        <v>772</v>
      </c>
      <c r="M38" t="s">
        <v>773</v>
      </c>
      <c r="N38" t="s">
        <v>845</v>
      </c>
      <c r="R38">
        <v>1987</v>
      </c>
      <c r="S38">
        <v>8</v>
      </c>
      <c r="T38">
        <v>9</v>
      </c>
      <c r="U38">
        <v>1987</v>
      </c>
      <c r="V38">
        <v>8</v>
      </c>
      <c r="W38">
        <v>9</v>
      </c>
      <c r="X38">
        <v>0</v>
      </c>
      <c r="Y38">
        <v>0</v>
      </c>
      <c r="Z38">
        <v>0</v>
      </c>
    </row>
    <row r="39" spans="1:26" ht="15">
      <c r="A39">
        <v>1987</v>
      </c>
      <c r="B39">
        <v>382</v>
      </c>
      <c r="C39" t="s">
        <v>766</v>
      </c>
      <c r="D39" t="s">
        <v>767</v>
      </c>
      <c r="E39" t="s">
        <v>775</v>
      </c>
      <c r="F39" t="s">
        <v>826</v>
      </c>
      <c r="G39" t="s">
        <v>769</v>
      </c>
      <c r="I39" t="s">
        <v>794</v>
      </c>
      <c r="J39" t="s">
        <v>834</v>
      </c>
      <c r="K39" t="s">
        <v>835</v>
      </c>
      <c r="L39" t="s">
        <v>836</v>
      </c>
      <c r="M39" t="s">
        <v>837</v>
      </c>
      <c r="N39" t="s">
        <v>846</v>
      </c>
      <c r="R39">
        <v>1987</v>
      </c>
      <c r="S39">
        <v>3</v>
      </c>
      <c r="T39">
        <v>0</v>
      </c>
      <c r="U39">
        <v>1987</v>
      </c>
      <c r="V39">
        <v>3</v>
      </c>
      <c r="W39">
        <v>0</v>
      </c>
      <c r="X39">
        <v>30</v>
      </c>
      <c r="Y39">
        <v>0</v>
      </c>
      <c r="Z39">
        <v>0</v>
      </c>
    </row>
    <row r="40" spans="1:26" ht="15">
      <c r="A40">
        <v>1987</v>
      </c>
      <c r="B40">
        <v>596</v>
      </c>
      <c r="C40" t="s">
        <v>766</v>
      </c>
      <c r="D40" t="s">
        <v>767</v>
      </c>
      <c r="E40" t="s">
        <v>775</v>
      </c>
      <c r="F40" t="s">
        <v>788</v>
      </c>
      <c r="G40" t="s">
        <v>769</v>
      </c>
      <c r="I40" t="s">
        <v>794</v>
      </c>
      <c r="J40" t="s">
        <v>798</v>
      </c>
      <c r="K40" t="s">
        <v>799</v>
      </c>
      <c r="L40" t="s">
        <v>772</v>
      </c>
      <c r="M40" t="s">
        <v>773</v>
      </c>
      <c r="R40">
        <v>1987</v>
      </c>
      <c r="S40">
        <v>7</v>
      </c>
      <c r="T40">
        <v>20</v>
      </c>
      <c r="U40">
        <v>1987</v>
      </c>
      <c r="V40">
        <v>7</v>
      </c>
      <c r="W40">
        <v>31</v>
      </c>
      <c r="X40">
        <v>1000</v>
      </c>
      <c r="Y40">
        <v>0</v>
      </c>
      <c r="Z40">
        <v>0</v>
      </c>
    </row>
    <row r="41" spans="1:26" ht="15">
      <c r="A41">
        <v>1988</v>
      </c>
      <c r="B41">
        <v>298</v>
      </c>
      <c r="C41" t="s">
        <v>766</v>
      </c>
      <c r="D41" t="s">
        <v>767</v>
      </c>
      <c r="E41" t="s">
        <v>775</v>
      </c>
      <c r="F41" t="s">
        <v>788</v>
      </c>
      <c r="G41" t="s">
        <v>769</v>
      </c>
      <c r="I41" t="s">
        <v>794</v>
      </c>
      <c r="J41" t="s">
        <v>798</v>
      </c>
      <c r="K41" t="s">
        <v>799</v>
      </c>
      <c r="L41" t="s">
        <v>772</v>
      </c>
      <c r="M41" t="s">
        <v>773</v>
      </c>
      <c r="R41">
        <v>1988</v>
      </c>
      <c r="S41">
        <v>7</v>
      </c>
      <c r="T41">
        <v>3</v>
      </c>
      <c r="U41">
        <v>1988</v>
      </c>
      <c r="V41">
        <v>7</v>
      </c>
      <c r="W41">
        <v>3</v>
      </c>
      <c r="X41">
        <v>56</v>
      </c>
      <c r="Y41">
        <v>0</v>
      </c>
      <c r="Z41">
        <v>0</v>
      </c>
    </row>
    <row r="42" spans="1:26" ht="15">
      <c r="A42">
        <v>1988</v>
      </c>
      <c r="B42">
        <v>308</v>
      </c>
      <c r="C42" t="s">
        <v>766</v>
      </c>
      <c r="D42" t="s">
        <v>767</v>
      </c>
      <c r="E42" t="s">
        <v>775</v>
      </c>
      <c r="F42" t="s">
        <v>788</v>
      </c>
      <c r="G42" t="s">
        <v>769</v>
      </c>
      <c r="I42" t="s">
        <v>794</v>
      </c>
      <c r="J42" t="s">
        <v>806</v>
      </c>
      <c r="K42" t="s">
        <v>807</v>
      </c>
      <c r="L42" t="s">
        <v>772</v>
      </c>
      <c r="M42" t="s">
        <v>773</v>
      </c>
      <c r="N42" t="s">
        <v>847</v>
      </c>
      <c r="R42">
        <v>1988</v>
      </c>
      <c r="S42">
        <v>7</v>
      </c>
      <c r="T42">
        <v>11</v>
      </c>
      <c r="U42">
        <v>1988</v>
      </c>
      <c r="V42">
        <v>7</v>
      </c>
      <c r="W42">
        <v>11</v>
      </c>
      <c r="X42">
        <v>38</v>
      </c>
      <c r="Y42">
        <v>0</v>
      </c>
      <c r="Z42">
        <v>0</v>
      </c>
    </row>
    <row r="43" spans="1:26" ht="15">
      <c r="A43">
        <v>1989</v>
      </c>
      <c r="B43">
        <v>9335</v>
      </c>
      <c r="C43" t="s">
        <v>766</v>
      </c>
      <c r="D43" t="s">
        <v>767</v>
      </c>
      <c r="E43" t="s">
        <v>768</v>
      </c>
      <c r="F43" t="s">
        <v>768</v>
      </c>
      <c r="G43" t="s">
        <v>769</v>
      </c>
      <c r="J43" t="s">
        <v>824</v>
      </c>
      <c r="K43" t="s">
        <v>825</v>
      </c>
      <c r="L43" t="s">
        <v>772</v>
      </c>
      <c r="M43" t="s">
        <v>773</v>
      </c>
      <c r="P43" t="s">
        <v>848</v>
      </c>
      <c r="R43">
        <v>1989</v>
      </c>
      <c r="S43">
        <v>0</v>
      </c>
      <c r="T43">
        <v>0</v>
      </c>
      <c r="U43">
        <v>1991</v>
      </c>
      <c r="V43">
        <v>0</v>
      </c>
      <c r="W43">
        <v>0</v>
      </c>
      <c r="X43">
        <v>0</v>
      </c>
      <c r="Y43">
        <v>3200000</v>
      </c>
      <c r="Z43">
        <v>0</v>
      </c>
    </row>
    <row r="44" spans="1:26" ht="15">
      <c r="A44">
        <v>1989</v>
      </c>
      <c r="B44">
        <v>9595</v>
      </c>
      <c r="C44" t="s">
        <v>766</v>
      </c>
      <c r="D44" t="s">
        <v>767</v>
      </c>
      <c r="E44" t="s">
        <v>768</v>
      </c>
      <c r="F44" t="s">
        <v>768</v>
      </c>
      <c r="G44" t="s">
        <v>769</v>
      </c>
      <c r="I44" t="s">
        <v>849</v>
      </c>
      <c r="J44" t="s">
        <v>783</v>
      </c>
      <c r="K44" t="s">
        <v>784</v>
      </c>
      <c r="L44" t="s">
        <v>785</v>
      </c>
      <c r="M44" t="s">
        <v>773</v>
      </c>
      <c r="N44" t="s">
        <v>850</v>
      </c>
      <c r="R44">
        <v>1989</v>
      </c>
      <c r="S44">
        <v>7</v>
      </c>
      <c r="T44">
        <v>0</v>
      </c>
      <c r="U44">
        <v>1989</v>
      </c>
      <c r="V44">
        <v>8</v>
      </c>
      <c r="W44">
        <v>0</v>
      </c>
      <c r="X44">
        <v>0</v>
      </c>
      <c r="Y44">
        <v>0</v>
      </c>
      <c r="Z44">
        <v>1600000</v>
      </c>
    </row>
    <row r="45" spans="1:26" ht="15">
      <c r="A45">
        <v>1990</v>
      </c>
      <c r="B45">
        <v>85</v>
      </c>
      <c r="C45" t="s">
        <v>766</v>
      </c>
      <c r="D45" t="s">
        <v>767</v>
      </c>
      <c r="E45" t="s">
        <v>775</v>
      </c>
      <c r="F45" t="s">
        <v>788</v>
      </c>
      <c r="G45" t="s">
        <v>769</v>
      </c>
      <c r="I45" t="s">
        <v>841</v>
      </c>
      <c r="J45" t="s">
        <v>783</v>
      </c>
      <c r="K45" t="s">
        <v>784</v>
      </c>
      <c r="L45" t="s">
        <v>785</v>
      </c>
      <c r="M45" t="s">
        <v>773</v>
      </c>
      <c r="N45" t="s">
        <v>851</v>
      </c>
      <c r="R45">
        <v>1990</v>
      </c>
      <c r="S45">
        <v>7</v>
      </c>
      <c r="T45">
        <v>24</v>
      </c>
      <c r="U45">
        <v>1990</v>
      </c>
      <c r="V45">
        <v>7</v>
      </c>
      <c r="W45">
        <v>24</v>
      </c>
      <c r="X45">
        <v>5</v>
      </c>
      <c r="Y45">
        <v>0</v>
      </c>
      <c r="Z45">
        <v>0</v>
      </c>
    </row>
    <row r="46" spans="1:26" ht="15">
      <c r="A46">
        <v>1990</v>
      </c>
      <c r="B46">
        <v>344</v>
      </c>
      <c r="C46" t="s">
        <v>766</v>
      </c>
      <c r="D46" t="s">
        <v>767</v>
      </c>
      <c r="E46" t="s">
        <v>781</v>
      </c>
      <c r="F46" t="s">
        <v>782</v>
      </c>
      <c r="G46" t="s">
        <v>769</v>
      </c>
      <c r="I46" t="s">
        <v>849</v>
      </c>
      <c r="J46" t="s">
        <v>791</v>
      </c>
      <c r="K46" t="s">
        <v>792</v>
      </c>
      <c r="L46" t="s">
        <v>772</v>
      </c>
      <c r="M46" t="s">
        <v>773</v>
      </c>
      <c r="N46" t="s">
        <v>852</v>
      </c>
      <c r="O46" t="s">
        <v>853</v>
      </c>
      <c r="R46">
        <v>1990</v>
      </c>
      <c r="S46">
        <v>3</v>
      </c>
      <c r="T46">
        <v>0</v>
      </c>
      <c r="U46">
        <v>1990</v>
      </c>
      <c r="V46">
        <v>7</v>
      </c>
      <c r="W46">
        <v>0</v>
      </c>
      <c r="X46">
        <v>0</v>
      </c>
      <c r="Y46">
        <v>0</v>
      </c>
      <c r="Z46">
        <v>880000</v>
      </c>
    </row>
    <row r="47" spans="1:26" ht="15">
      <c r="A47">
        <v>1990</v>
      </c>
      <c r="B47">
        <v>391</v>
      </c>
      <c r="C47" t="s">
        <v>766</v>
      </c>
      <c r="D47" t="s">
        <v>767</v>
      </c>
      <c r="E47" t="s">
        <v>781</v>
      </c>
      <c r="F47" t="s">
        <v>782</v>
      </c>
      <c r="G47" t="s">
        <v>769</v>
      </c>
      <c r="I47" t="s">
        <v>849</v>
      </c>
      <c r="J47" t="s">
        <v>791</v>
      </c>
      <c r="K47" t="s">
        <v>792</v>
      </c>
      <c r="L47" t="s">
        <v>772</v>
      </c>
      <c r="M47" t="s">
        <v>773</v>
      </c>
      <c r="R47">
        <v>1990</v>
      </c>
      <c r="S47">
        <v>4</v>
      </c>
      <c r="T47">
        <v>0</v>
      </c>
      <c r="U47">
        <v>1990</v>
      </c>
      <c r="V47">
        <v>4</v>
      </c>
      <c r="W47">
        <v>0</v>
      </c>
      <c r="X47">
        <v>0</v>
      </c>
      <c r="Y47">
        <v>0</v>
      </c>
      <c r="Z47">
        <v>705000</v>
      </c>
    </row>
    <row r="48" spans="1:26" ht="15">
      <c r="A48">
        <v>1990</v>
      </c>
      <c r="B48">
        <v>9025</v>
      </c>
      <c r="C48" t="s">
        <v>766</v>
      </c>
      <c r="D48" t="s">
        <v>767</v>
      </c>
      <c r="E48" t="s">
        <v>768</v>
      </c>
      <c r="F48" t="s">
        <v>768</v>
      </c>
      <c r="G48" t="s">
        <v>769</v>
      </c>
      <c r="J48" t="s">
        <v>770</v>
      </c>
      <c r="K48" t="s">
        <v>771</v>
      </c>
      <c r="L48" t="s">
        <v>772</v>
      </c>
      <c r="M48" t="s">
        <v>773</v>
      </c>
      <c r="N48" t="s">
        <v>854</v>
      </c>
      <c r="R48">
        <v>1990</v>
      </c>
      <c r="S48">
        <v>9</v>
      </c>
      <c r="T48">
        <v>0</v>
      </c>
      <c r="U48">
        <v>1995</v>
      </c>
      <c r="V48">
        <v>0</v>
      </c>
      <c r="W48">
        <v>0</v>
      </c>
      <c r="X48">
        <v>0</v>
      </c>
      <c r="Y48">
        <v>6000000</v>
      </c>
      <c r="Z48">
        <v>4500000</v>
      </c>
    </row>
    <row r="49" spans="1:26" ht="15">
      <c r="A49">
        <v>1990</v>
      </c>
      <c r="B49">
        <v>9595</v>
      </c>
      <c r="C49" t="s">
        <v>766</v>
      </c>
      <c r="D49" t="s">
        <v>767</v>
      </c>
      <c r="E49" t="s">
        <v>768</v>
      </c>
      <c r="F49" t="s">
        <v>768</v>
      </c>
      <c r="G49" t="s">
        <v>769</v>
      </c>
      <c r="I49" t="s">
        <v>849</v>
      </c>
      <c r="J49" t="s">
        <v>798</v>
      </c>
      <c r="K49" t="s">
        <v>799</v>
      </c>
      <c r="L49" t="s">
        <v>772</v>
      </c>
      <c r="M49" t="s">
        <v>773</v>
      </c>
      <c r="P49" t="s">
        <v>788</v>
      </c>
      <c r="R49">
        <v>1990</v>
      </c>
      <c r="S49">
        <v>3</v>
      </c>
      <c r="T49">
        <v>0</v>
      </c>
      <c r="U49">
        <v>1990</v>
      </c>
      <c r="V49">
        <v>3</v>
      </c>
      <c r="W49">
        <v>0</v>
      </c>
      <c r="X49">
        <v>0</v>
      </c>
      <c r="Y49">
        <v>0</v>
      </c>
      <c r="Z49">
        <v>1000000</v>
      </c>
    </row>
    <row r="50" spans="1:26" ht="15">
      <c r="A50">
        <v>1990</v>
      </c>
      <c r="B50">
        <v>9717</v>
      </c>
      <c r="C50" t="s">
        <v>766</v>
      </c>
      <c r="D50" t="s">
        <v>767</v>
      </c>
      <c r="E50" t="s">
        <v>768</v>
      </c>
      <c r="F50" t="s">
        <v>768</v>
      </c>
      <c r="G50" t="s">
        <v>769</v>
      </c>
      <c r="I50" t="s">
        <v>849</v>
      </c>
      <c r="J50" t="s">
        <v>806</v>
      </c>
      <c r="K50" t="s">
        <v>807</v>
      </c>
      <c r="L50" t="s">
        <v>772</v>
      </c>
      <c r="M50" t="s">
        <v>773</v>
      </c>
      <c r="N50" t="s">
        <v>855</v>
      </c>
      <c r="R50">
        <v>1990</v>
      </c>
      <c r="S50">
        <v>7</v>
      </c>
      <c r="T50">
        <v>0</v>
      </c>
      <c r="U50">
        <v>1990</v>
      </c>
      <c r="V50">
        <v>8</v>
      </c>
      <c r="W50">
        <v>0</v>
      </c>
      <c r="X50">
        <v>0</v>
      </c>
      <c r="Y50">
        <v>0</v>
      </c>
      <c r="Z50">
        <v>1000000</v>
      </c>
    </row>
    <row r="51" spans="1:26" ht="15">
      <c r="A51">
        <v>1991</v>
      </c>
      <c r="B51">
        <v>20</v>
      </c>
      <c r="C51" t="s">
        <v>766</v>
      </c>
      <c r="D51" t="s">
        <v>767</v>
      </c>
      <c r="E51" t="s">
        <v>775</v>
      </c>
      <c r="F51" t="s">
        <v>826</v>
      </c>
      <c r="G51" t="s">
        <v>769</v>
      </c>
      <c r="I51" t="s">
        <v>794</v>
      </c>
      <c r="J51" t="s">
        <v>783</v>
      </c>
      <c r="K51" t="s">
        <v>784</v>
      </c>
      <c r="L51" t="s">
        <v>785</v>
      </c>
      <c r="M51" t="s">
        <v>773</v>
      </c>
      <c r="R51">
        <v>1991</v>
      </c>
      <c r="S51">
        <v>2</v>
      </c>
      <c r="T51">
        <v>0</v>
      </c>
      <c r="U51">
        <v>1991</v>
      </c>
      <c r="V51">
        <v>2</v>
      </c>
      <c r="W51">
        <v>0</v>
      </c>
      <c r="X51">
        <v>20</v>
      </c>
      <c r="Y51">
        <v>0</v>
      </c>
      <c r="Z51">
        <v>0</v>
      </c>
    </row>
    <row r="52" spans="1:26" ht="15">
      <c r="A52">
        <v>1991</v>
      </c>
      <c r="B52">
        <v>34</v>
      </c>
      <c r="C52" t="s">
        <v>766</v>
      </c>
      <c r="D52" t="s">
        <v>767</v>
      </c>
      <c r="E52" t="s">
        <v>775</v>
      </c>
      <c r="F52" t="s">
        <v>826</v>
      </c>
      <c r="G52" t="s">
        <v>769</v>
      </c>
      <c r="I52" t="s">
        <v>841</v>
      </c>
      <c r="J52" t="s">
        <v>798</v>
      </c>
      <c r="K52" t="s">
        <v>799</v>
      </c>
      <c r="L52" t="s">
        <v>772</v>
      </c>
      <c r="M52" t="s">
        <v>773</v>
      </c>
      <c r="R52">
        <v>1991</v>
      </c>
      <c r="S52">
        <v>2</v>
      </c>
      <c r="T52">
        <v>5</v>
      </c>
      <c r="U52">
        <v>1991</v>
      </c>
      <c r="V52">
        <v>2</v>
      </c>
      <c r="W52">
        <v>5</v>
      </c>
      <c r="X52">
        <v>5</v>
      </c>
      <c r="Y52">
        <v>0</v>
      </c>
      <c r="Z52">
        <v>0</v>
      </c>
    </row>
    <row r="53" spans="1:26" ht="15">
      <c r="A53">
        <v>1991</v>
      </c>
      <c r="B53">
        <v>295</v>
      </c>
      <c r="C53" t="s">
        <v>766</v>
      </c>
      <c r="D53" t="s">
        <v>767</v>
      </c>
      <c r="E53" t="s">
        <v>781</v>
      </c>
      <c r="F53" t="s">
        <v>818</v>
      </c>
      <c r="G53" t="s">
        <v>769</v>
      </c>
      <c r="I53" t="s">
        <v>849</v>
      </c>
      <c r="J53" t="s">
        <v>770</v>
      </c>
      <c r="K53" t="s">
        <v>771</v>
      </c>
      <c r="L53" t="s">
        <v>772</v>
      </c>
      <c r="M53" t="s">
        <v>773</v>
      </c>
      <c r="N53" t="s">
        <v>856</v>
      </c>
      <c r="R53">
        <v>1991</v>
      </c>
      <c r="S53">
        <v>8</v>
      </c>
      <c r="T53">
        <v>6</v>
      </c>
      <c r="U53">
        <v>1991</v>
      </c>
      <c r="V53">
        <v>8</v>
      </c>
      <c r="W53">
        <v>6</v>
      </c>
      <c r="X53">
        <v>0</v>
      </c>
      <c r="Y53">
        <v>0</v>
      </c>
      <c r="Z53">
        <v>0</v>
      </c>
    </row>
    <row r="54" spans="1:26" ht="15">
      <c r="A54">
        <v>1991</v>
      </c>
      <c r="B54">
        <v>483</v>
      </c>
      <c r="C54" t="s">
        <v>766</v>
      </c>
      <c r="D54" t="s">
        <v>767</v>
      </c>
      <c r="E54" t="s">
        <v>775</v>
      </c>
      <c r="F54" t="s">
        <v>826</v>
      </c>
      <c r="G54" t="s">
        <v>769</v>
      </c>
      <c r="I54" t="s">
        <v>849</v>
      </c>
      <c r="J54" t="s">
        <v>857</v>
      </c>
      <c r="K54" t="s">
        <v>858</v>
      </c>
      <c r="L54" t="s">
        <v>859</v>
      </c>
      <c r="M54" t="s">
        <v>773</v>
      </c>
      <c r="R54">
        <v>1991</v>
      </c>
      <c r="S54">
        <v>2</v>
      </c>
      <c r="T54">
        <v>14</v>
      </c>
      <c r="U54">
        <v>1991</v>
      </c>
      <c r="V54">
        <v>2</v>
      </c>
      <c r="W54">
        <v>14</v>
      </c>
      <c r="X54">
        <v>0</v>
      </c>
      <c r="Y54">
        <v>0</v>
      </c>
      <c r="Z54">
        <v>0</v>
      </c>
    </row>
    <row r="55" spans="1:26" ht="15">
      <c r="A55">
        <v>1991</v>
      </c>
      <c r="B55">
        <v>497</v>
      </c>
      <c r="C55" t="s">
        <v>766</v>
      </c>
      <c r="D55" t="s">
        <v>767</v>
      </c>
      <c r="E55" t="s">
        <v>775</v>
      </c>
      <c r="F55" t="s">
        <v>826</v>
      </c>
      <c r="G55" t="s">
        <v>769</v>
      </c>
      <c r="I55" t="s">
        <v>849</v>
      </c>
      <c r="J55" t="s">
        <v>783</v>
      </c>
      <c r="K55" t="s">
        <v>784</v>
      </c>
      <c r="L55" t="s">
        <v>785</v>
      </c>
      <c r="M55" t="s">
        <v>773</v>
      </c>
      <c r="N55" t="s">
        <v>860</v>
      </c>
      <c r="R55">
        <v>1991</v>
      </c>
      <c r="S55">
        <v>4</v>
      </c>
      <c r="T55">
        <v>20</v>
      </c>
      <c r="U55">
        <v>1991</v>
      </c>
      <c r="V55">
        <v>4</v>
      </c>
      <c r="W55">
        <v>21</v>
      </c>
      <c r="X55">
        <v>0</v>
      </c>
      <c r="Y55">
        <v>0</v>
      </c>
      <c r="Z55">
        <v>772000</v>
      </c>
    </row>
    <row r="56" spans="1:26" ht="15">
      <c r="A56">
        <v>1991</v>
      </c>
      <c r="B56">
        <v>723</v>
      </c>
      <c r="C56" t="s">
        <v>766</v>
      </c>
      <c r="D56" t="s">
        <v>767</v>
      </c>
      <c r="E56" t="s">
        <v>781</v>
      </c>
      <c r="F56" t="s">
        <v>782</v>
      </c>
      <c r="G56" t="s">
        <v>769</v>
      </c>
      <c r="I56" t="s">
        <v>841</v>
      </c>
      <c r="J56" t="s">
        <v>803</v>
      </c>
      <c r="K56" t="s">
        <v>804</v>
      </c>
      <c r="L56" t="s">
        <v>772</v>
      </c>
      <c r="M56" t="s">
        <v>773</v>
      </c>
      <c r="R56">
        <v>1991</v>
      </c>
      <c r="S56">
        <v>0</v>
      </c>
      <c r="T56">
        <v>0</v>
      </c>
      <c r="U56">
        <v>1991</v>
      </c>
      <c r="V56">
        <v>0</v>
      </c>
      <c r="W56">
        <v>0</v>
      </c>
      <c r="X56">
        <v>0</v>
      </c>
      <c r="Y56">
        <v>0</v>
      </c>
      <c r="Z56">
        <v>0</v>
      </c>
    </row>
    <row r="57" spans="1:26" ht="15">
      <c r="A57">
        <v>1991</v>
      </c>
      <c r="B57">
        <v>9050</v>
      </c>
      <c r="C57" t="s">
        <v>766</v>
      </c>
      <c r="D57" t="s">
        <v>767</v>
      </c>
      <c r="E57" t="s">
        <v>768</v>
      </c>
      <c r="F57" t="s">
        <v>768</v>
      </c>
      <c r="G57" t="s">
        <v>769</v>
      </c>
      <c r="J57" t="s">
        <v>861</v>
      </c>
      <c r="K57" t="s">
        <v>862</v>
      </c>
      <c r="L57" t="s">
        <v>836</v>
      </c>
      <c r="M57" t="s">
        <v>837</v>
      </c>
      <c r="R57">
        <v>1991</v>
      </c>
      <c r="S57">
        <v>3</v>
      </c>
      <c r="T57">
        <v>0</v>
      </c>
      <c r="U57">
        <v>1991</v>
      </c>
      <c r="V57">
        <v>0</v>
      </c>
      <c r="W57">
        <v>0</v>
      </c>
      <c r="X57">
        <v>0</v>
      </c>
      <c r="Y57">
        <v>0</v>
      </c>
      <c r="Z57">
        <v>0</v>
      </c>
    </row>
    <row r="58" spans="1:26" ht="15">
      <c r="A58">
        <v>1991</v>
      </c>
      <c r="B58">
        <v>9316</v>
      </c>
      <c r="C58" t="s">
        <v>766</v>
      </c>
      <c r="D58" t="s">
        <v>767</v>
      </c>
      <c r="E58" t="s">
        <v>768</v>
      </c>
      <c r="F58" t="s">
        <v>768</v>
      </c>
      <c r="G58" t="s">
        <v>769</v>
      </c>
      <c r="J58" t="s">
        <v>783</v>
      </c>
      <c r="K58" t="s">
        <v>784</v>
      </c>
      <c r="L58" t="s">
        <v>785</v>
      </c>
      <c r="M58" t="s">
        <v>773</v>
      </c>
      <c r="N58" t="s">
        <v>863</v>
      </c>
      <c r="P58" t="s">
        <v>789</v>
      </c>
      <c r="R58">
        <v>1991</v>
      </c>
      <c r="S58">
        <v>7</v>
      </c>
      <c r="T58">
        <v>0</v>
      </c>
      <c r="U58">
        <v>1991</v>
      </c>
      <c r="V58">
        <v>0</v>
      </c>
      <c r="W58">
        <v>0</v>
      </c>
      <c r="X58">
        <v>0</v>
      </c>
      <c r="Y58">
        <v>0</v>
      </c>
      <c r="Z58">
        <v>0</v>
      </c>
    </row>
    <row r="59" spans="1:26" ht="15">
      <c r="A59">
        <v>1992</v>
      </c>
      <c r="B59">
        <v>218</v>
      </c>
      <c r="C59" t="s">
        <v>766</v>
      </c>
      <c r="D59" t="s">
        <v>767</v>
      </c>
      <c r="E59" t="s">
        <v>781</v>
      </c>
      <c r="F59" t="s">
        <v>782</v>
      </c>
      <c r="G59" t="s">
        <v>769</v>
      </c>
      <c r="I59" t="s">
        <v>794</v>
      </c>
      <c r="J59" t="s">
        <v>801</v>
      </c>
      <c r="K59" t="s">
        <v>802</v>
      </c>
      <c r="L59" t="s">
        <v>780</v>
      </c>
      <c r="M59" t="s">
        <v>773</v>
      </c>
      <c r="N59" t="s">
        <v>864</v>
      </c>
      <c r="R59">
        <v>1992</v>
      </c>
      <c r="S59">
        <v>7</v>
      </c>
      <c r="T59">
        <v>1</v>
      </c>
      <c r="U59">
        <v>1992</v>
      </c>
      <c r="V59">
        <v>8</v>
      </c>
      <c r="W59">
        <v>18</v>
      </c>
      <c r="X59">
        <v>35</v>
      </c>
      <c r="Y59">
        <v>0</v>
      </c>
      <c r="Z59">
        <v>0</v>
      </c>
    </row>
    <row r="60" spans="1:26" ht="15">
      <c r="A60">
        <v>1992</v>
      </c>
      <c r="B60">
        <v>9195</v>
      </c>
      <c r="C60" t="s">
        <v>766</v>
      </c>
      <c r="D60" t="s">
        <v>767</v>
      </c>
      <c r="E60" t="s">
        <v>768</v>
      </c>
      <c r="F60" t="s">
        <v>768</v>
      </c>
      <c r="G60" t="s">
        <v>769</v>
      </c>
      <c r="J60" t="s">
        <v>842</v>
      </c>
      <c r="K60" t="s">
        <v>843</v>
      </c>
      <c r="L60" t="s">
        <v>780</v>
      </c>
      <c r="M60" t="s">
        <v>773</v>
      </c>
      <c r="N60" t="s">
        <v>844</v>
      </c>
      <c r="R60">
        <v>1992</v>
      </c>
      <c r="S60">
        <v>5</v>
      </c>
      <c r="T60">
        <v>0</v>
      </c>
      <c r="U60">
        <v>1992</v>
      </c>
      <c r="V60">
        <v>8</v>
      </c>
      <c r="W60">
        <v>0</v>
      </c>
      <c r="X60">
        <v>0</v>
      </c>
      <c r="Y60">
        <v>0</v>
      </c>
      <c r="Z60">
        <v>384000</v>
      </c>
    </row>
    <row r="61" spans="1:26" ht="15">
      <c r="A61">
        <v>1992</v>
      </c>
      <c r="B61">
        <v>9200</v>
      </c>
      <c r="C61" t="s">
        <v>766</v>
      </c>
      <c r="D61" t="s">
        <v>767</v>
      </c>
      <c r="E61" t="s">
        <v>768</v>
      </c>
      <c r="F61" t="s">
        <v>768</v>
      </c>
      <c r="G61" t="s">
        <v>769</v>
      </c>
      <c r="J61" t="s">
        <v>865</v>
      </c>
      <c r="K61" t="s">
        <v>866</v>
      </c>
      <c r="L61" t="s">
        <v>859</v>
      </c>
      <c r="M61" t="s">
        <v>773</v>
      </c>
      <c r="R61">
        <v>1992</v>
      </c>
      <c r="S61">
        <v>5</v>
      </c>
      <c r="T61">
        <v>0</v>
      </c>
      <c r="U61">
        <v>1992</v>
      </c>
      <c r="V61">
        <v>7</v>
      </c>
      <c r="W61">
        <v>0</v>
      </c>
      <c r="X61">
        <v>0</v>
      </c>
      <c r="Y61">
        <v>0</v>
      </c>
      <c r="Z61">
        <v>751700</v>
      </c>
    </row>
    <row r="62" spans="1:26" ht="15">
      <c r="A62">
        <v>1992</v>
      </c>
      <c r="B62">
        <v>9205</v>
      </c>
      <c r="C62" t="s">
        <v>766</v>
      </c>
      <c r="D62" t="s">
        <v>767</v>
      </c>
      <c r="E62" t="s">
        <v>768</v>
      </c>
      <c r="F62" t="s">
        <v>768</v>
      </c>
      <c r="G62" t="s">
        <v>769</v>
      </c>
      <c r="J62" t="s">
        <v>867</v>
      </c>
      <c r="K62" t="s">
        <v>868</v>
      </c>
      <c r="L62" t="s">
        <v>859</v>
      </c>
      <c r="M62" t="s">
        <v>773</v>
      </c>
      <c r="R62">
        <v>1992</v>
      </c>
      <c r="S62">
        <v>6</v>
      </c>
      <c r="T62">
        <v>0</v>
      </c>
      <c r="U62">
        <v>1992</v>
      </c>
      <c r="V62">
        <v>7</v>
      </c>
      <c r="W62">
        <v>0</v>
      </c>
      <c r="X62">
        <v>0</v>
      </c>
      <c r="Y62">
        <v>0</v>
      </c>
      <c r="Z62">
        <v>52900</v>
      </c>
    </row>
    <row r="63" spans="1:26" ht="15">
      <c r="A63">
        <v>1993</v>
      </c>
      <c r="B63">
        <v>129</v>
      </c>
      <c r="C63" t="s">
        <v>766</v>
      </c>
      <c r="D63" t="s">
        <v>767</v>
      </c>
      <c r="E63" t="s">
        <v>775</v>
      </c>
      <c r="F63" t="s">
        <v>826</v>
      </c>
      <c r="G63" t="s">
        <v>769</v>
      </c>
      <c r="I63" t="s">
        <v>869</v>
      </c>
      <c r="J63" t="s">
        <v>813</v>
      </c>
      <c r="K63" t="s">
        <v>814</v>
      </c>
      <c r="L63" t="s">
        <v>780</v>
      </c>
      <c r="M63" t="s">
        <v>773</v>
      </c>
      <c r="R63">
        <v>1993</v>
      </c>
      <c r="S63">
        <v>3</v>
      </c>
      <c r="T63">
        <v>8</v>
      </c>
      <c r="U63">
        <v>1993</v>
      </c>
      <c r="V63">
        <v>3</v>
      </c>
      <c r="W63">
        <v>8</v>
      </c>
      <c r="X63">
        <v>0</v>
      </c>
      <c r="Y63">
        <v>0</v>
      </c>
      <c r="Z63">
        <v>0</v>
      </c>
    </row>
    <row r="64" spans="1:26" ht="15">
      <c r="A64">
        <v>1993</v>
      </c>
      <c r="B64">
        <v>9509</v>
      </c>
      <c r="C64" t="s">
        <v>766</v>
      </c>
      <c r="D64" t="s">
        <v>767</v>
      </c>
      <c r="E64" t="s">
        <v>768</v>
      </c>
      <c r="F64" t="s">
        <v>768</v>
      </c>
      <c r="G64" t="s">
        <v>769</v>
      </c>
      <c r="J64" t="s">
        <v>870</v>
      </c>
      <c r="K64" t="s">
        <v>871</v>
      </c>
      <c r="L64" t="s">
        <v>772</v>
      </c>
      <c r="M64" t="s">
        <v>773</v>
      </c>
      <c r="P64" t="s">
        <v>811</v>
      </c>
      <c r="R64">
        <v>1993</v>
      </c>
      <c r="S64">
        <v>12</v>
      </c>
      <c r="T64">
        <v>0</v>
      </c>
      <c r="U64">
        <v>1993</v>
      </c>
      <c r="V64">
        <v>0</v>
      </c>
      <c r="W64">
        <v>0</v>
      </c>
      <c r="X64">
        <v>0</v>
      </c>
      <c r="Y64">
        <v>10000</v>
      </c>
      <c r="Z64">
        <v>0</v>
      </c>
    </row>
    <row r="65" spans="1:26" ht="15">
      <c r="A65">
        <v>1994</v>
      </c>
      <c r="B65">
        <v>27</v>
      </c>
      <c r="C65" t="s">
        <v>766</v>
      </c>
      <c r="D65" t="s">
        <v>767</v>
      </c>
      <c r="E65" t="s">
        <v>775</v>
      </c>
      <c r="F65" t="s">
        <v>776</v>
      </c>
      <c r="G65" t="s">
        <v>769</v>
      </c>
      <c r="I65" t="s">
        <v>819</v>
      </c>
      <c r="J65" t="s">
        <v>834</v>
      </c>
      <c r="K65" t="s">
        <v>835</v>
      </c>
      <c r="L65" t="s">
        <v>836</v>
      </c>
      <c r="M65" t="s">
        <v>837</v>
      </c>
      <c r="N65" t="s">
        <v>872</v>
      </c>
      <c r="R65">
        <v>1994</v>
      </c>
      <c r="S65">
        <v>2</v>
      </c>
      <c r="T65">
        <v>14</v>
      </c>
      <c r="U65">
        <v>1994</v>
      </c>
      <c r="V65">
        <v>2</v>
      </c>
      <c r="W65">
        <v>14</v>
      </c>
      <c r="X65">
        <v>0</v>
      </c>
      <c r="Y65">
        <v>8000</v>
      </c>
      <c r="Z65">
        <v>0</v>
      </c>
    </row>
    <row r="66" spans="1:26" ht="15">
      <c r="A66">
        <v>1994</v>
      </c>
      <c r="B66">
        <v>139</v>
      </c>
      <c r="C66" t="s">
        <v>766</v>
      </c>
      <c r="D66" t="s">
        <v>767</v>
      </c>
      <c r="E66" t="s">
        <v>781</v>
      </c>
      <c r="F66" t="s">
        <v>782</v>
      </c>
      <c r="G66" t="s">
        <v>769</v>
      </c>
      <c r="I66" t="s">
        <v>819</v>
      </c>
      <c r="J66" t="s">
        <v>770</v>
      </c>
      <c r="K66" t="s">
        <v>771</v>
      </c>
      <c r="L66" t="s">
        <v>772</v>
      </c>
      <c r="M66" t="s">
        <v>773</v>
      </c>
      <c r="N66" t="s">
        <v>873</v>
      </c>
      <c r="R66">
        <v>1994</v>
      </c>
      <c r="S66">
        <v>6</v>
      </c>
      <c r="T66">
        <v>6</v>
      </c>
      <c r="U66">
        <v>1994</v>
      </c>
      <c r="V66">
        <v>6</v>
      </c>
      <c r="W66">
        <v>6</v>
      </c>
      <c r="X66">
        <v>0</v>
      </c>
      <c r="Y66">
        <v>1500</v>
      </c>
      <c r="Z66">
        <v>0</v>
      </c>
    </row>
    <row r="67" spans="1:26" ht="15">
      <c r="A67">
        <v>1994</v>
      </c>
      <c r="B67">
        <v>155</v>
      </c>
      <c r="C67" t="s">
        <v>766</v>
      </c>
      <c r="D67" t="s">
        <v>767</v>
      </c>
      <c r="E67" t="s">
        <v>781</v>
      </c>
      <c r="F67" t="s">
        <v>782</v>
      </c>
      <c r="G67" t="s">
        <v>769</v>
      </c>
      <c r="I67" t="s">
        <v>794</v>
      </c>
      <c r="J67" t="s">
        <v>770</v>
      </c>
      <c r="K67" t="s">
        <v>771</v>
      </c>
      <c r="L67" t="s">
        <v>772</v>
      </c>
      <c r="M67" t="s">
        <v>773</v>
      </c>
      <c r="N67" t="s">
        <v>874</v>
      </c>
      <c r="R67">
        <v>1994</v>
      </c>
      <c r="S67">
        <v>7</v>
      </c>
      <c r="T67">
        <v>4</v>
      </c>
      <c r="U67">
        <v>1994</v>
      </c>
      <c r="V67">
        <v>7</v>
      </c>
      <c r="W67">
        <v>4</v>
      </c>
      <c r="X67">
        <v>20</v>
      </c>
      <c r="Y67">
        <v>15020</v>
      </c>
      <c r="Z67">
        <v>0</v>
      </c>
    </row>
    <row r="68" spans="1:26" ht="15">
      <c r="A68">
        <v>1994</v>
      </c>
      <c r="B68">
        <v>197</v>
      </c>
      <c r="C68" t="s">
        <v>766</v>
      </c>
      <c r="D68" t="s">
        <v>767</v>
      </c>
      <c r="E68" t="s">
        <v>781</v>
      </c>
      <c r="F68" t="s">
        <v>782</v>
      </c>
      <c r="G68" t="s">
        <v>769</v>
      </c>
      <c r="I68" t="s">
        <v>819</v>
      </c>
      <c r="J68" t="s">
        <v>791</v>
      </c>
      <c r="K68" t="s">
        <v>792</v>
      </c>
      <c r="L68" t="s">
        <v>772</v>
      </c>
      <c r="M68" t="s">
        <v>773</v>
      </c>
      <c r="N68" t="s">
        <v>875</v>
      </c>
      <c r="R68">
        <v>1994</v>
      </c>
      <c r="S68">
        <v>8</v>
      </c>
      <c r="T68">
        <v>18</v>
      </c>
      <c r="U68">
        <v>1994</v>
      </c>
      <c r="V68">
        <v>8</v>
      </c>
      <c r="W68">
        <v>18</v>
      </c>
      <c r="X68">
        <v>1</v>
      </c>
      <c r="Y68">
        <v>300</v>
      </c>
      <c r="Z68">
        <v>0</v>
      </c>
    </row>
    <row r="69" spans="1:26" ht="15">
      <c r="A69">
        <v>1994</v>
      </c>
      <c r="B69">
        <v>759</v>
      </c>
      <c r="C69" t="s">
        <v>766</v>
      </c>
      <c r="D69" t="s">
        <v>767</v>
      </c>
      <c r="E69" t="s">
        <v>775</v>
      </c>
      <c r="F69" t="s">
        <v>788</v>
      </c>
      <c r="G69" t="s">
        <v>769</v>
      </c>
      <c r="I69" t="s">
        <v>841</v>
      </c>
      <c r="J69" t="s">
        <v>813</v>
      </c>
      <c r="K69" t="s">
        <v>814</v>
      </c>
      <c r="L69" t="s">
        <v>780</v>
      </c>
      <c r="M69" t="s">
        <v>773</v>
      </c>
      <c r="R69">
        <v>1994</v>
      </c>
      <c r="S69">
        <v>5</v>
      </c>
      <c r="T69">
        <v>0</v>
      </c>
      <c r="U69">
        <v>1994</v>
      </c>
      <c r="V69">
        <v>5</v>
      </c>
      <c r="W69">
        <v>0</v>
      </c>
      <c r="X69">
        <v>0</v>
      </c>
      <c r="Y69">
        <v>0</v>
      </c>
      <c r="Z69">
        <v>0</v>
      </c>
    </row>
    <row r="70" spans="1:26" ht="15">
      <c r="A70">
        <v>1995</v>
      </c>
      <c r="B70">
        <v>157</v>
      </c>
      <c r="C70" t="s">
        <v>766</v>
      </c>
      <c r="D70" t="s">
        <v>767</v>
      </c>
      <c r="E70" t="s">
        <v>775</v>
      </c>
      <c r="F70" t="s">
        <v>788</v>
      </c>
      <c r="G70" t="s">
        <v>769</v>
      </c>
      <c r="I70" t="s">
        <v>794</v>
      </c>
      <c r="J70" t="s">
        <v>770</v>
      </c>
      <c r="K70" t="s">
        <v>771</v>
      </c>
      <c r="L70" t="s">
        <v>772</v>
      </c>
      <c r="M70" t="s">
        <v>773</v>
      </c>
      <c r="N70" t="s">
        <v>876</v>
      </c>
      <c r="R70">
        <v>1995</v>
      </c>
      <c r="S70">
        <v>7</v>
      </c>
      <c r="T70">
        <v>25</v>
      </c>
      <c r="U70">
        <v>1995</v>
      </c>
      <c r="V70">
        <v>7</v>
      </c>
      <c r="W70">
        <v>25</v>
      </c>
      <c r="X70">
        <v>30</v>
      </c>
      <c r="Y70">
        <v>70</v>
      </c>
      <c r="Z70">
        <v>0</v>
      </c>
    </row>
    <row r="71" spans="1:26" ht="15">
      <c r="A71">
        <v>1995</v>
      </c>
      <c r="B71">
        <v>159</v>
      </c>
      <c r="C71" t="s">
        <v>766</v>
      </c>
      <c r="D71" t="s">
        <v>767</v>
      </c>
      <c r="E71" t="s">
        <v>781</v>
      </c>
      <c r="F71" t="s">
        <v>782</v>
      </c>
      <c r="G71" t="s">
        <v>769</v>
      </c>
      <c r="I71" t="s">
        <v>819</v>
      </c>
      <c r="J71" t="s">
        <v>798</v>
      </c>
      <c r="K71" t="s">
        <v>799</v>
      </c>
      <c r="L71" t="s">
        <v>772</v>
      </c>
      <c r="M71" t="s">
        <v>773</v>
      </c>
      <c r="N71" t="s">
        <v>877</v>
      </c>
      <c r="R71">
        <v>1995</v>
      </c>
      <c r="S71">
        <v>7</v>
      </c>
      <c r="T71">
        <v>22</v>
      </c>
      <c r="U71">
        <v>1995</v>
      </c>
      <c r="V71">
        <v>7</v>
      </c>
      <c r="W71">
        <v>22</v>
      </c>
      <c r="X71">
        <v>0</v>
      </c>
      <c r="Y71">
        <v>2014</v>
      </c>
      <c r="Z71">
        <v>0</v>
      </c>
    </row>
    <row r="72" spans="1:26" ht="15">
      <c r="A72">
        <v>1995</v>
      </c>
      <c r="B72">
        <v>353</v>
      </c>
      <c r="C72" t="s">
        <v>766</v>
      </c>
      <c r="D72" t="s">
        <v>767</v>
      </c>
      <c r="E72" t="s">
        <v>775</v>
      </c>
      <c r="F72" t="s">
        <v>826</v>
      </c>
      <c r="G72" t="s">
        <v>769</v>
      </c>
      <c r="I72" t="s">
        <v>849</v>
      </c>
      <c r="J72" t="s">
        <v>770</v>
      </c>
      <c r="K72" t="s">
        <v>771</v>
      </c>
      <c r="L72" t="s">
        <v>772</v>
      </c>
      <c r="M72" t="s">
        <v>773</v>
      </c>
      <c r="N72" t="s">
        <v>878</v>
      </c>
      <c r="R72">
        <v>1995</v>
      </c>
      <c r="S72">
        <v>4</v>
      </c>
      <c r="T72">
        <v>22</v>
      </c>
      <c r="U72">
        <v>1995</v>
      </c>
      <c r="V72">
        <v>4</v>
      </c>
      <c r="W72">
        <v>22</v>
      </c>
      <c r="X72">
        <v>0</v>
      </c>
      <c r="Y72">
        <v>0</v>
      </c>
      <c r="Z72">
        <v>824300</v>
      </c>
    </row>
    <row r="73" spans="1:26" ht="15">
      <c r="A73">
        <v>1996</v>
      </c>
      <c r="B73">
        <v>175</v>
      </c>
      <c r="C73" t="s">
        <v>766</v>
      </c>
      <c r="D73" t="s">
        <v>767</v>
      </c>
      <c r="E73" t="s">
        <v>781</v>
      </c>
      <c r="F73" t="s">
        <v>782</v>
      </c>
      <c r="G73" t="s">
        <v>769</v>
      </c>
      <c r="I73" t="s">
        <v>819</v>
      </c>
      <c r="J73" t="s">
        <v>834</v>
      </c>
      <c r="K73" t="s">
        <v>835</v>
      </c>
      <c r="L73" t="s">
        <v>836</v>
      </c>
      <c r="M73" t="s">
        <v>837</v>
      </c>
      <c r="N73" t="s">
        <v>879</v>
      </c>
      <c r="R73">
        <v>1996</v>
      </c>
      <c r="S73">
        <v>7</v>
      </c>
      <c r="T73">
        <v>31</v>
      </c>
      <c r="U73">
        <v>1996</v>
      </c>
      <c r="V73">
        <v>7</v>
      </c>
      <c r="W73">
        <v>31</v>
      </c>
      <c r="X73">
        <v>0</v>
      </c>
      <c r="Y73">
        <v>500</v>
      </c>
      <c r="Z73">
        <v>0</v>
      </c>
    </row>
    <row r="74" spans="1:26" ht="15">
      <c r="A74">
        <v>1996</v>
      </c>
      <c r="B74">
        <v>362</v>
      </c>
      <c r="C74" t="s">
        <v>766</v>
      </c>
      <c r="D74" t="s">
        <v>767</v>
      </c>
      <c r="E74" t="s">
        <v>775</v>
      </c>
      <c r="F74" t="s">
        <v>788</v>
      </c>
      <c r="G74" t="s">
        <v>769</v>
      </c>
      <c r="I74" t="s">
        <v>794</v>
      </c>
      <c r="J74" t="s">
        <v>813</v>
      </c>
      <c r="K74" t="s">
        <v>814</v>
      </c>
      <c r="L74" t="s">
        <v>780</v>
      </c>
      <c r="M74" t="s">
        <v>773</v>
      </c>
      <c r="R74">
        <v>1996</v>
      </c>
      <c r="S74">
        <v>7</v>
      </c>
      <c r="T74">
        <v>4</v>
      </c>
      <c r="U74">
        <v>1996</v>
      </c>
      <c r="V74">
        <v>7</v>
      </c>
      <c r="W74">
        <v>4</v>
      </c>
      <c r="X74">
        <v>16</v>
      </c>
      <c r="Y74">
        <v>200</v>
      </c>
      <c r="Z74">
        <v>0</v>
      </c>
    </row>
    <row r="75" spans="1:26" ht="15">
      <c r="A75">
        <v>1997</v>
      </c>
      <c r="B75">
        <v>4</v>
      </c>
      <c r="C75" t="s">
        <v>766</v>
      </c>
      <c r="D75" t="s">
        <v>767</v>
      </c>
      <c r="E75" t="s">
        <v>775</v>
      </c>
      <c r="F75" t="s">
        <v>826</v>
      </c>
      <c r="G75" t="s">
        <v>769</v>
      </c>
      <c r="I75" t="s">
        <v>794</v>
      </c>
      <c r="J75" t="s">
        <v>857</v>
      </c>
      <c r="K75" t="s">
        <v>858</v>
      </c>
      <c r="L75" t="s">
        <v>859</v>
      </c>
      <c r="M75" t="s">
        <v>773</v>
      </c>
      <c r="R75">
        <v>1997</v>
      </c>
      <c r="S75">
        <v>12</v>
      </c>
      <c r="T75">
        <v>4</v>
      </c>
      <c r="U75">
        <v>1997</v>
      </c>
      <c r="V75">
        <v>12</v>
      </c>
      <c r="W75">
        <v>4</v>
      </c>
      <c r="X75">
        <v>14</v>
      </c>
      <c r="Y75">
        <v>0</v>
      </c>
      <c r="Z75">
        <v>0</v>
      </c>
    </row>
    <row r="76" spans="1:26" ht="15">
      <c r="A76">
        <v>1997</v>
      </c>
      <c r="B76">
        <v>5</v>
      </c>
      <c r="C76" t="s">
        <v>766</v>
      </c>
      <c r="D76" t="s">
        <v>767</v>
      </c>
      <c r="E76" t="s">
        <v>775</v>
      </c>
      <c r="F76" t="s">
        <v>826</v>
      </c>
      <c r="G76" t="s">
        <v>769</v>
      </c>
      <c r="I76" t="s">
        <v>794</v>
      </c>
      <c r="J76" t="s">
        <v>880</v>
      </c>
      <c r="K76" t="s">
        <v>881</v>
      </c>
      <c r="L76" t="s">
        <v>785</v>
      </c>
      <c r="M76" t="s">
        <v>773</v>
      </c>
      <c r="R76">
        <v>1997</v>
      </c>
      <c r="S76">
        <v>1</v>
      </c>
      <c r="T76">
        <v>4</v>
      </c>
      <c r="U76">
        <v>1997</v>
      </c>
      <c r="V76">
        <v>1</v>
      </c>
      <c r="W76">
        <v>4</v>
      </c>
      <c r="X76">
        <v>30</v>
      </c>
      <c r="Y76">
        <v>0</v>
      </c>
      <c r="Z76">
        <v>0</v>
      </c>
    </row>
    <row r="77" spans="1:26" ht="15">
      <c r="A77">
        <v>1997</v>
      </c>
      <c r="B77">
        <v>6</v>
      </c>
      <c r="C77" t="s">
        <v>766</v>
      </c>
      <c r="D77" t="s">
        <v>767</v>
      </c>
      <c r="E77" t="s">
        <v>775</v>
      </c>
      <c r="F77" t="s">
        <v>826</v>
      </c>
      <c r="G77" t="s">
        <v>769</v>
      </c>
      <c r="I77" t="s">
        <v>794</v>
      </c>
      <c r="J77" t="s">
        <v>783</v>
      </c>
      <c r="K77" t="s">
        <v>784</v>
      </c>
      <c r="L77" t="s">
        <v>785</v>
      </c>
      <c r="M77" t="s">
        <v>773</v>
      </c>
      <c r="N77" t="s">
        <v>882</v>
      </c>
      <c r="R77">
        <v>1997</v>
      </c>
      <c r="S77">
        <v>1</v>
      </c>
      <c r="T77">
        <v>4</v>
      </c>
      <c r="U77">
        <v>1997</v>
      </c>
      <c r="V77">
        <v>1</v>
      </c>
      <c r="W77">
        <v>4</v>
      </c>
      <c r="X77">
        <v>23</v>
      </c>
      <c r="Y77">
        <v>10000</v>
      </c>
      <c r="Z77">
        <v>0</v>
      </c>
    </row>
    <row r="78" spans="1:26" ht="15">
      <c r="A78">
        <v>1997</v>
      </c>
      <c r="B78">
        <v>7</v>
      </c>
      <c r="C78" t="s">
        <v>766</v>
      </c>
      <c r="D78" t="s">
        <v>767</v>
      </c>
      <c r="E78" t="s">
        <v>775</v>
      </c>
      <c r="F78" t="s">
        <v>826</v>
      </c>
      <c r="G78" t="s">
        <v>769</v>
      </c>
      <c r="I78" t="s">
        <v>794</v>
      </c>
      <c r="J78" t="s">
        <v>801</v>
      </c>
      <c r="K78" t="s">
        <v>802</v>
      </c>
      <c r="L78" t="s">
        <v>780</v>
      </c>
      <c r="M78" t="s">
        <v>773</v>
      </c>
      <c r="R78">
        <v>1997</v>
      </c>
      <c r="S78">
        <v>1</v>
      </c>
      <c r="T78">
        <v>4</v>
      </c>
      <c r="U78">
        <v>1997</v>
      </c>
      <c r="V78">
        <v>1</v>
      </c>
      <c r="W78">
        <v>4</v>
      </c>
      <c r="X78">
        <v>50</v>
      </c>
      <c r="Y78">
        <v>0</v>
      </c>
      <c r="Z78">
        <v>0</v>
      </c>
    </row>
    <row r="79" spans="1:26" ht="15">
      <c r="A79">
        <v>1997</v>
      </c>
      <c r="B79">
        <v>157</v>
      </c>
      <c r="C79" t="s">
        <v>766</v>
      </c>
      <c r="D79" t="s">
        <v>767</v>
      </c>
      <c r="E79" t="s">
        <v>781</v>
      </c>
      <c r="F79" t="s">
        <v>782</v>
      </c>
      <c r="G79" t="s">
        <v>769</v>
      </c>
      <c r="I79" t="s">
        <v>777</v>
      </c>
      <c r="J79" t="s">
        <v>883</v>
      </c>
      <c r="K79" t="s">
        <v>884</v>
      </c>
      <c r="L79" t="s">
        <v>772</v>
      </c>
      <c r="M79" t="s">
        <v>773</v>
      </c>
      <c r="N79" t="s">
        <v>885</v>
      </c>
      <c r="R79">
        <v>1997</v>
      </c>
      <c r="S79">
        <v>7</v>
      </c>
      <c r="T79">
        <v>29</v>
      </c>
      <c r="U79">
        <v>1997</v>
      </c>
      <c r="V79">
        <v>7</v>
      </c>
      <c r="W79">
        <v>29</v>
      </c>
      <c r="X79">
        <v>0</v>
      </c>
      <c r="Y79">
        <v>0</v>
      </c>
      <c r="Z79">
        <v>0</v>
      </c>
    </row>
    <row r="80" spans="1:26" ht="15">
      <c r="A80">
        <v>1997</v>
      </c>
      <c r="B80">
        <v>159</v>
      </c>
      <c r="C80" t="s">
        <v>766</v>
      </c>
      <c r="D80" t="s">
        <v>767</v>
      </c>
      <c r="E80" t="s">
        <v>781</v>
      </c>
      <c r="F80" t="s">
        <v>782</v>
      </c>
      <c r="G80" t="s">
        <v>769</v>
      </c>
      <c r="I80" t="s">
        <v>819</v>
      </c>
      <c r="J80" t="s">
        <v>783</v>
      </c>
      <c r="K80" t="s">
        <v>784</v>
      </c>
      <c r="L80" t="s">
        <v>785</v>
      </c>
      <c r="M80" t="s">
        <v>773</v>
      </c>
      <c r="N80" t="s">
        <v>886</v>
      </c>
      <c r="R80">
        <v>1997</v>
      </c>
      <c r="S80">
        <v>7</v>
      </c>
      <c r="T80">
        <v>26</v>
      </c>
      <c r="U80">
        <v>1997</v>
      </c>
      <c r="V80">
        <v>7</v>
      </c>
      <c r="W80">
        <v>26</v>
      </c>
      <c r="X80">
        <v>0</v>
      </c>
      <c r="Y80">
        <v>1259</v>
      </c>
      <c r="Z80">
        <v>0</v>
      </c>
    </row>
    <row r="81" spans="1:26" ht="15">
      <c r="A81">
        <v>1997</v>
      </c>
      <c r="B81">
        <v>9105</v>
      </c>
      <c r="C81" t="s">
        <v>766</v>
      </c>
      <c r="D81" t="s">
        <v>767</v>
      </c>
      <c r="E81" t="s">
        <v>768</v>
      </c>
      <c r="F81" t="s">
        <v>768</v>
      </c>
      <c r="G81" t="s">
        <v>769</v>
      </c>
      <c r="I81" t="s">
        <v>849</v>
      </c>
      <c r="J81" t="s">
        <v>783</v>
      </c>
      <c r="K81" t="s">
        <v>784</v>
      </c>
      <c r="L81" t="s">
        <v>785</v>
      </c>
      <c r="M81" t="s">
        <v>773</v>
      </c>
      <c r="R81">
        <v>1997</v>
      </c>
      <c r="S81">
        <v>4</v>
      </c>
      <c r="T81">
        <v>0</v>
      </c>
      <c r="U81">
        <v>1997</v>
      </c>
      <c r="V81">
        <v>0</v>
      </c>
      <c r="W81">
        <v>0</v>
      </c>
      <c r="X81">
        <v>0</v>
      </c>
      <c r="Y81">
        <v>0</v>
      </c>
      <c r="Z81">
        <v>10000</v>
      </c>
    </row>
    <row r="82" spans="1:26" ht="15">
      <c r="A82">
        <v>1997</v>
      </c>
      <c r="B82">
        <v>9105</v>
      </c>
      <c r="C82" t="s">
        <v>766</v>
      </c>
      <c r="D82" t="s">
        <v>767</v>
      </c>
      <c r="E82" t="s">
        <v>768</v>
      </c>
      <c r="F82" t="s">
        <v>768</v>
      </c>
      <c r="G82" t="s">
        <v>769</v>
      </c>
      <c r="I82" t="s">
        <v>849</v>
      </c>
      <c r="J82" t="s">
        <v>791</v>
      </c>
      <c r="K82" t="s">
        <v>792</v>
      </c>
      <c r="L82" t="s">
        <v>772</v>
      </c>
      <c r="M82" t="s">
        <v>773</v>
      </c>
      <c r="R82">
        <v>1997</v>
      </c>
      <c r="S82">
        <v>4</v>
      </c>
      <c r="T82">
        <v>0</v>
      </c>
      <c r="U82">
        <v>1997</v>
      </c>
      <c r="V82">
        <v>0</v>
      </c>
      <c r="W82">
        <v>0</v>
      </c>
      <c r="X82">
        <v>0</v>
      </c>
      <c r="Y82">
        <v>0</v>
      </c>
      <c r="Z82">
        <v>800000</v>
      </c>
    </row>
    <row r="83" spans="1:26" ht="15">
      <c r="A83">
        <v>1997</v>
      </c>
      <c r="B83">
        <v>9105</v>
      </c>
      <c r="C83" t="s">
        <v>766</v>
      </c>
      <c r="D83" t="s">
        <v>767</v>
      </c>
      <c r="E83" t="s">
        <v>768</v>
      </c>
      <c r="F83" t="s">
        <v>768</v>
      </c>
      <c r="G83" t="s">
        <v>769</v>
      </c>
      <c r="I83" t="s">
        <v>849</v>
      </c>
      <c r="J83" t="s">
        <v>803</v>
      </c>
      <c r="K83" t="s">
        <v>804</v>
      </c>
      <c r="L83" t="s">
        <v>772</v>
      </c>
      <c r="M83" t="s">
        <v>773</v>
      </c>
      <c r="R83">
        <v>1997</v>
      </c>
      <c r="S83">
        <v>4</v>
      </c>
      <c r="T83">
        <v>0</v>
      </c>
      <c r="U83">
        <v>1997</v>
      </c>
      <c r="V83">
        <v>0</v>
      </c>
      <c r="W83">
        <v>0</v>
      </c>
      <c r="X83">
        <v>0</v>
      </c>
      <c r="Y83">
        <v>0</v>
      </c>
      <c r="Z83">
        <v>10000</v>
      </c>
    </row>
    <row r="84" spans="1:26" ht="15">
      <c r="A84">
        <v>1998</v>
      </c>
      <c r="B84">
        <v>204</v>
      </c>
      <c r="C84" t="s">
        <v>766</v>
      </c>
      <c r="D84" t="s">
        <v>767</v>
      </c>
      <c r="E84" t="s">
        <v>775</v>
      </c>
      <c r="F84" t="s">
        <v>788</v>
      </c>
      <c r="G84" t="s">
        <v>769</v>
      </c>
      <c r="I84" t="s">
        <v>794</v>
      </c>
      <c r="J84" t="s">
        <v>791</v>
      </c>
      <c r="K84" t="s">
        <v>792</v>
      </c>
      <c r="L84" t="s">
        <v>772</v>
      </c>
      <c r="M84" t="s">
        <v>773</v>
      </c>
      <c r="N84" t="s">
        <v>887</v>
      </c>
      <c r="R84">
        <v>1998</v>
      </c>
      <c r="S84">
        <v>7</v>
      </c>
      <c r="T84">
        <v>4</v>
      </c>
      <c r="U84">
        <v>1998</v>
      </c>
      <c r="V84">
        <v>7</v>
      </c>
      <c r="W84">
        <v>4</v>
      </c>
      <c r="X84">
        <v>10</v>
      </c>
      <c r="Y84">
        <v>0</v>
      </c>
      <c r="Z84">
        <v>0</v>
      </c>
    </row>
    <row r="85" spans="1:26" ht="15">
      <c r="A85">
        <v>1998</v>
      </c>
      <c r="B85">
        <v>230</v>
      </c>
      <c r="C85" t="s">
        <v>766</v>
      </c>
      <c r="D85" t="s">
        <v>767</v>
      </c>
      <c r="E85" t="s">
        <v>781</v>
      </c>
      <c r="F85" t="s">
        <v>818</v>
      </c>
      <c r="G85" t="s">
        <v>769</v>
      </c>
      <c r="I85" t="s">
        <v>819</v>
      </c>
      <c r="J85" t="s">
        <v>798</v>
      </c>
      <c r="K85" t="s">
        <v>799</v>
      </c>
      <c r="L85" t="s">
        <v>772</v>
      </c>
      <c r="M85" t="s">
        <v>773</v>
      </c>
      <c r="N85" t="s">
        <v>888</v>
      </c>
      <c r="P85" t="s">
        <v>889</v>
      </c>
      <c r="R85">
        <v>1998</v>
      </c>
      <c r="S85">
        <v>6</v>
      </c>
      <c r="T85">
        <v>0</v>
      </c>
      <c r="U85">
        <v>1998</v>
      </c>
      <c r="V85">
        <v>8</v>
      </c>
      <c r="W85">
        <v>0</v>
      </c>
      <c r="X85">
        <v>14</v>
      </c>
      <c r="Y85">
        <v>300</v>
      </c>
      <c r="Z85">
        <v>675000</v>
      </c>
    </row>
    <row r="86" spans="1:26" ht="15">
      <c r="A86">
        <v>1998</v>
      </c>
      <c r="B86">
        <v>231</v>
      </c>
      <c r="C86" t="s">
        <v>766</v>
      </c>
      <c r="D86" t="s">
        <v>767</v>
      </c>
      <c r="E86" t="s">
        <v>781</v>
      </c>
      <c r="F86" t="s">
        <v>782</v>
      </c>
      <c r="G86" t="s">
        <v>769</v>
      </c>
      <c r="I86" t="s">
        <v>819</v>
      </c>
      <c r="J86" t="s">
        <v>770</v>
      </c>
      <c r="K86" t="s">
        <v>771</v>
      </c>
      <c r="L86" t="s">
        <v>772</v>
      </c>
      <c r="M86" t="s">
        <v>773</v>
      </c>
      <c r="N86" t="s">
        <v>890</v>
      </c>
      <c r="R86">
        <v>1998</v>
      </c>
      <c r="S86">
        <v>7</v>
      </c>
      <c r="T86">
        <v>0</v>
      </c>
      <c r="U86">
        <v>1998</v>
      </c>
      <c r="V86">
        <v>7</v>
      </c>
      <c r="W86">
        <v>0</v>
      </c>
      <c r="X86">
        <v>0</v>
      </c>
      <c r="Y86">
        <v>600</v>
      </c>
      <c r="Z86">
        <v>42108</v>
      </c>
    </row>
    <row r="87" spans="1:26" ht="15">
      <c r="A87">
        <v>1998</v>
      </c>
      <c r="B87">
        <v>241</v>
      </c>
      <c r="C87" t="s">
        <v>766</v>
      </c>
      <c r="D87" t="s">
        <v>767</v>
      </c>
      <c r="E87" t="s">
        <v>775</v>
      </c>
      <c r="F87" t="s">
        <v>788</v>
      </c>
      <c r="G87" t="s">
        <v>769</v>
      </c>
      <c r="I87" t="s">
        <v>794</v>
      </c>
      <c r="J87" t="s">
        <v>861</v>
      </c>
      <c r="K87" t="s">
        <v>862</v>
      </c>
      <c r="L87" t="s">
        <v>836</v>
      </c>
      <c r="M87" t="s">
        <v>837</v>
      </c>
      <c r="R87">
        <v>1998</v>
      </c>
      <c r="S87">
        <v>8</v>
      </c>
      <c r="T87">
        <v>10</v>
      </c>
      <c r="U87">
        <v>1998</v>
      </c>
      <c r="V87">
        <v>8</v>
      </c>
      <c r="W87">
        <v>10</v>
      </c>
      <c r="X87">
        <v>52</v>
      </c>
      <c r="Y87">
        <v>100</v>
      </c>
      <c r="Z87">
        <v>0</v>
      </c>
    </row>
    <row r="88" spans="1:26" ht="15">
      <c r="A88">
        <v>1998</v>
      </c>
      <c r="B88">
        <v>250</v>
      </c>
      <c r="C88" t="s">
        <v>766</v>
      </c>
      <c r="D88" t="s">
        <v>767</v>
      </c>
      <c r="E88" t="s">
        <v>775</v>
      </c>
      <c r="F88" t="s">
        <v>788</v>
      </c>
      <c r="G88" t="s">
        <v>769</v>
      </c>
      <c r="I88" t="s">
        <v>794</v>
      </c>
      <c r="J88" t="s">
        <v>813</v>
      </c>
      <c r="K88" t="s">
        <v>814</v>
      </c>
      <c r="L88" t="s">
        <v>780</v>
      </c>
      <c r="M88" t="s">
        <v>773</v>
      </c>
      <c r="R88">
        <v>1998</v>
      </c>
      <c r="S88">
        <v>8</v>
      </c>
      <c r="T88">
        <v>3</v>
      </c>
      <c r="U88">
        <v>1998</v>
      </c>
      <c r="V88">
        <v>8</v>
      </c>
      <c r="W88">
        <v>3</v>
      </c>
      <c r="X88">
        <v>20</v>
      </c>
      <c r="Y88">
        <v>0</v>
      </c>
      <c r="Z88">
        <v>0</v>
      </c>
    </row>
    <row r="89" spans="1:26" ht="15">
      <c r="A89">
        <v>1998</v>
      </c>
      <c r="B89">
        <v>378</v>
      </c>
      <c r="C89" t="s">
        <v>766</v>
      </c>
      <c r="D89" t="s">
        <v>767</v>
      </c>
      <c r="E89" t="s">
        <v>775</v>
      </c>
      <c r="F89" t="s">
        <v>826</v>
      </c>
      <c r="G89" t="s">
        <v>769</v>
      </c>
      <c r="I89" t="s">
        <v>794</v>
      </c>
      <c r="J89" t="s">
        <v>801</v>
      </c>
      <c r="K89" t="s">
        <v>802</v>
      </c>
      <c r="L89" t="s">
        <v>780</v>
      </c>
      <c r="M89" t="s">
        <v>773</v>
      </c>
      <c r="R89">
        <v>1998</v>
      </c>
      <c r="S89">
        <v>11</v>
      </c>
      <c r="T89">
        <v>29</v>
      </c>
      <c r="U89">
        <v>1998</v>
      </c>
      <c r="V89">
        <v>11</v>
      </c>
      <c r="W89">
        <v>29</v>
      </c>
      <c r="X89">
        <v>64</v>
      </c>
      <c r="Y89">
        <v>0</v>
      </c>
      <c r="Z89">
        <v>0</v>
      </c>
    </row>
    <row r="90" spans="1:26" ht="15">
      <c r="A90">
        <v>1998</v>
      </c>
      <c r="B90">
        <v>395</v>
      </c>
      <c r="C90" t="s">
        <v>766</v>
      </c>
      <c r="D90" t="s">
        <v>767</v>
      </c>
      <c r="E90" t="s">
        <v>775</v>
      </c>
      <c r="F90" t="s">
        <v>826</v>
      </c>
      <c r="G90" t="s">
        <v>769</v>
      </c>
      <c r="I90" t="s">
        <v>819</v>
      </c>
      <c r="J90" t="s">
        <v>809</v>
      </c>
      <c r="K90" t="s">
        <v>810</v>
      </c>
      <c r="L90" t="s">
        <v>780</v>
      </c>
      <c r="M90" t="s">
        <v>773</v>
      </c>
      <c r="N90" t="s">
        <v>891</v>
      </c>
      <c r="R90">
        <v>1998</v>
      </c>
      <c r="S90">
        <v>11</v>
      </c>
      <c r="T90">
        <v>30</v>
      </c>
      <c r="U90">
        <v>1998</v>
      </c>
      <c r="V90">
        <v>12</v>
      </c>
      <c r="W90">
        <v>8</v>
      </c>
      <c r="X90">
        <v>3</v>
      </c>
      <c r="Y90">
        <v>323</v>
      </c>
      <c r="Z90">
        <v>0</v>
      </c>
    </row>
    <row r="91" spans="1:26" ht="15">
      <c r="A91">
        <v>1998</v>
      </c>
      <c r="B91">
        <v>408</v>
      </c>
      <c r="C91" t="s">
        <v>766</v>
      </c>
      <c r="D91" t="s">
        <v>767</v>
      </c>
      <c r="E91" t="s">
        <v>775</v>
      </c>
      <c r="F91" t="s">
        <v>826</v>
      </c>
      <c r="G91" t="s">
        <v>769</v>
      </c>
      <c r="I91" t="s">
        <v>794</v>
      </c>
      <c r="J91" t="s">
        <v>813</v>
      </c>
      <c r="K91" t="s">
        <v>814</v>
      </c>
      <c r="L91" t="s">
        <v>780</v>
      </c>
      <c r="M91" t="s">
        <v>773</v>
      </c>
      <c r="N91" t="s">
        <v>892</v>
      </c>
      <c r="R91">
        <v>1998</v>
      </c>
      <c r="S91">
        <v>11</v>
      </c>
      <c r="T91">
        <v>18</v>
      </c>
      <c r="U91">
        <v>1998</v>
      </c>
      <c r="V91">
        <v>11</v>
      </c>
      <c r="W91">
        <v>18</v>
      </c>
      <c r="X91">
        <v>60</v>
      </c>
      <c r="Y91">
        <v>1700</v>
      </c>
      <c r="Z91">
        <v>0</v>
      </c>
    </row>
    <row r="92" spans="1:26" ht="15">
      <c r="A92">
        <v>1999</v>
      </c>
      <c r="B92">
        <v>613</v>
      </c>
      <c r="C92" t="s">
        <v>766</v>
      </c>
      <c r="D92" t="s">
        <v>767</v>
      </c>
      <c r="E92" t="s">
        <v>775</v>
      </c>
      <c r="F92" t="s">
        <v>826</v>
      </c>
      <c r="G92" t="s">
        <v>769</v>
      </c>
      <c r="I92" t="s">
        <v>794</v>
      </c>
      <c r="J92" t="s">
        <v>801</v>
      </c>
      <c r="K92" t="s">
        <v>802</v>
      </c>
      <c r="L92" t="s">
        <v>780</v>
      </c>
      <c r="M92" t="s">
        <v>773</v>
      </c>
      <c r="R92">
        <v>1999</v>
      </c>
      <c r="S92">
        <v>10</v>
      </c>
      <c r="T92">
        <v>0</v>
      </c>
      <c r="U92">
        <v>1999</v>
      </c>
      <c r="V92">
        <v>10</v>
      </c>
      <c r="W92">
        <v>0</v>
      </c>
      <c r="X92">
        <v>154</v>
      </c>
      <c r="Y92">
        <v>0</v>
      </c>
      <c r="Z92">
        <v>0</v>
      </c>
    </row>
    <row r="93" spans="1:26" ht="15">
      <c r="A93">
        <v>1999</v>
      </c>
      <c r="B93">
        <v>640</v>
      </c>
      <c r="C93" t="s">
        <v>766</v>
      </c>
      <c r="D93" t="s">
        <v>767</v>
      </c>
      <c r="E93" t="s">
        <v>781</v>
      </c>
      <c r="F93" t="s">
        <v>782</v>
      </c>
      <c r="G93" t="s">
        <v>769</v>
      </c>
      <c r="I93" t="s">
        <v>849</v>
      </c>
      <c r="J93" t="s">
        <v>791</v>
      </c>
      <c r="K93" t="s">
        <v>792</v>
      </c>
      <c r="L93" t="s">
        <v>772</v>
      </c>
      <c r="M93" t="s">
        <v>773</v>
      </c>
      <c r="N93" t="s">
        <v>893</v>
      </c>
      <c r="R93">
        <v>1999</v>
      </c>
      <c r="S93">
        <v>7</v>
      </c>
      <c r="T93">
        <v>0</v>
      </c>
      <c r="U93">
        <v>1999</v>
      </c>
      <c r="V93">
        <v>7</v>
      </c>
      <c r="W93">
        <v>0</v>
      </c>
      <c r="X93">
        <v>0</v>
      </c>
      <c r="Y93">
        <v>0</v>
      </c>
      <c r="Z93">
        <v>0</v>
      </c>
    </row>
    <row r="94" spans="1:26" ht="15">
      <c r="A94">
        <v>1999</v>
      </c>
      <c r="B94">
        <v>642</v>
      </c>
      <c r="C94" t="s">
        <v>766</v>
      </c>
      <c r="D94" t="s">
        <v>767</v>
      </c>
      <c r="E94" t="s">
        <v>781</v>
      </c>
      <c r="F94" t="s">
        <v>782</v>
      </c>
      <c r="G94" t="s">
        <v>769</v>
      </c>
      <c r="I94" t="s">
        <v>849</v>
      </c>
      <c r="J94" t="s">
        <v>783</v>
      </c>
      <c r="K94" t="s">
        <v>784</v>
      </c>
      <c r="L94" t="s">
        <v>785</v>
      </c>
      <c r="M94" t="s">
        <v>773</v>
      </c>
      <c r="N94" t="s">
        <v>894</v>
      </c>
      <c r="R94">
        <v>1999</v>
      </c>
      <c r="S94">
        <v>7</v>
      </c>
      <c r="T94">
        <v>22</v>
      </c>
      <c r="U94">
        <v>1999</v>
      </c>
      <c r="V94">
        <v>7</v>
      </c>
      <c r="W94">
        <v>22</v>
      </c>
      <c r="X94">
        <v>0</v>
      </c>
      <c r="Y94">
        <v>6</v>
      </c>
      <c r="Z94">
        <v>0</v>
      </c>
    </row>
    <row r="95" spans="1:26" ht="15">
      <c r="A95">
        <v>1999</v>
      </c>
      <c r="B95">
        <v>702</v>
      </c>
      <c r="C95" t="s">
        <v>766</v>
      </c>
      <c r="D95" t="s">
        <v>767</v>
      </c>
      <c r="E95" t="s">
        <v>775</v>
      </c>
      <c r="F95" t="s">
        <v>788</v>
      </c>
      <c r="G95" t="s">
        <v>769</v>
      </c>
      <c r="I95" t="s">
        <v>794</v>
      </c>
      <c r="J95" t="s">
        <v>867</v>
      </c>
      <c r="K95" t="s">
        <v>868</v>
      </c>
      <c r="L95" t="s">
        <v>859</v>
      </c>
      <c r="M95" t="s">
        <v>773</v>
      </c>
      <c r="R95">
        <v>1999</v>
      </c>
      <c r="S95">
        <v>6</v>
      </c>
      <c r="T95">
        <v>14</v>
      </c>
      <c r="U95">
        <v>1999</v>
      </c>
      <c r="V95">
        <v>6</v>
      </c>
      <c r="W95">
        <v>14</v>
      </c>
      <c r="X95">
        <v>32</v>
      </c>
      <c r="Y95">
        <v>0</v>
      </c>
      <c r="Z95">
        <v>0</v>
      </c>
    </row>
    <row r="96" spans="1:26" ht="15">
      <c r="A96">
        <v>1999</v>
      </c>
      <c r="B96">
        <v>9149</v>
      </c>
      <c r="C96" t="s">
        <v>766</v>
      </c>
      <c r="D96" t="s">
        <v>767</v>
      </c>
      <c r="E96" t="s">
        <v>768</v>
      </c>
      <c r="F96" t="s">
        <v>768</v>
      </c>
      <c r="G96" t="s">
        <v>769</v>
      </c>
      <c r="I96" t="s">
        <v>895</v>
      </c>
      <c r="J96" t="s">
        <v>770</v>
      </c>
      <c r="K96" t="s">
        <v>771</v>
      </c>
      <c r="L96" t="s">
        <v>772</v>
      </c>
      <c r="M96" t="s">
        <v>773</v>
      </c>
      <c r="N96" t="s">
        <v>896</v>
      </c>
      <c r="R96">
        <v>1999</v>
      </c>
      <c r="S96">
        <v>4</v>
      </c>
      <c r="T96">
        <v>0</v>
      </c>
      <c r="U96">
        <v>1999</v>
      </c>
      <c r="V96">
        <v>0</v>
      </c>
      <c r="W96">
        <v>0</v>
      </c>
      <c r="X96">
        <v>0</v>
      </c>
      <c r="Y96">
        <v>0</v>
      </c>
      <c r="Z96">
        <v>3200000</v>
      </c>
    </row>
    <row r="97" spans="1:26" ht="15">
      <c r="A97">
        <v>2000</v>
      </c>
      <c r="B97">
        <v>29</v>
      </c>
      <c r="C97" t="s">
        <v>766</v>
      </c>
      <c r="D97" t="s">
        <v>767</v>
      </c>
      <c r="E97" t="s">
        <v>775</v>
      </c>
      <c r="F97" t="s">
        <v>826</v>
      </c>
      <c r="G97" t="s">
        <v>769</v>
      </c>
      <c r="I97" t="s">
        <v>897</v>
      </c>
      <c r="J97" t="s">
        <v>809</v>
      </c>
      <c r="K97" t="s">
        <v>810</v>
      </c>
      <c r="L97" t="s">
        <v>780</v>
      </c>
      <c r="M97" t="s">
        <v>773</v>
      </c>
      <c r="N97" t="s">
        <v>898</v>
      </c>
      <c r="R97">
        <v>2000</v>
      </c>
      <c r="S97">
        <v>1</v>
      </c>
      <c r="T97">
        <v>0</v>
      </c>
      <c r="U97">
        <v>2000</v>
      </c>
      <c r="V97">
        <v>1</v>
      </c>
      <c r="W97">
        <v>0</v>
      </c>
      <c r="X97">
        <v>0</v>
      </c>
      <c r="Y97">
        <v>0</v>
      </c>
      <c r="Z97">
        <v>0</v>
      </c>
    </row>
    <row r="98" spans="1:26" ht="15">
      <c r="A98">
        <v>2000</v>
      </c>
      <c r="B98">
        <v>188</v>
      </c>
      <c r="C98" t="s">
        <v>766</v>
      </c>
      <c r="D98" t="s">
        <v>767</v>
      </c>
      <c r="E98" t="s">
        <v>781</v>
      </c>
      <c r="F98" t="s">
        <v>782</v>
      </c>
      <c r="G98" t="s">
        <v>769</v>
      </c>
      <c r="I98" t="s">
        <v>819</v>
      </c>
      <c r="J98" t="s">
        <v>834</v>
      </c>
      <c r="K98" t="s">
        <v>835</v>
      </c>
      <c r="L98" t="s">
        <v>836</v>
      </c>
      <c r="M98" t="s">
        <v>837</v>
      </c>
      <c r="N98" t="s">
        <v>899</v>
      </c>
      <c r="R98">
        <v>2000</v>
      </c>
      <c r="S98">
        <v>4</v>
      </c>
      <c r="T98">
        <v>5</v>
      </c>
      <c r="U98">
        <v>2000</v>
      </c>
      <c r="V98">
        <v>4</v>
      </c>
      <c r="W98">
        <v>5</v>
      </c>
      <c r="X98">
        <v>0</v>
      </c>
      <c r="Y98">
        <v>350</v>
      </c>
      <c r="Z98">
        <v>0</v>
      </c>
    </row>
    <row r="99" spans="1:26" ht="15">
      <c r="A99">
        <v>2000</v>
      </c>
      <c r="B99">
        <v>324</v>
      </c>
      <c r="C99" t="s">
        <v>766</v>
      </c>
      <c r="D99" t="s">
        <v>767</v>
      </c>
      <c r="E99" t="s">
        <v>775</v>
      </c>
      <c r="F99" t="s">
        <v>788</v>
      </c>
      <c r="G99" t="s">
        <v>769</v>
      </c>
      <c r="I99" t="s">
        <v>794</v>
      </c>
      <c r="J99" t="s">
        <v>883</v>
      </c>
      <c r="K99" t="s">
        <v>884</v>
      </c>
      <c r="L99" t="s">
        <v>772</v>
      </c>
      <c r="M99" t="s">
        <v>773</v>
      </c>
      <c r="N99" t="s">
        <v>900</v>
      </c>
      <c r="R99">
        <v>2000</v>
      </c>
      <c r="S99">
        <v>6</v>
      </c>
      <c r="T99">
        <v>0</v>
      </c>
      <c r="U99">
        <v>2000</v>
      </c>
      <c r="V99">
        <v>6</v>
      </c>
      <c r="W99">
        <v>0</v>
      </c>
      <c r="X99">
        <v>40</v>
      </c>
      <c r="Y99">
        <v>200</v>
      </c>
      <c r="Z99">
        <v>240000</v>
      </c>
    </row>
    <row r="100" spans="1:26" ht="15">
      <c r="A100">
        <v>2000</v>
      </c>
      <c r="B100">
        <v>329</v>
      </c>
      <c r="C100" t="s">
        <v>766</v>
      </c>
      <c r="D100" t="s">
        <v>767</v>
      </c>
      <c r="E100" t="s">
        <v>781</v>
      </c>
      <c r="F100" t="s">
        <v>782</v>
      </c>
      <c r="G100" t="s">
        <v>769</v>
      </c>
      <c r="I100" t="s">
        <v>897</v>
      </c>
      <c r="J100" t="s">
        <v>861</v>
      </c>
      <c r="K100" t="s">
        <v>862</v>
      </c>
      <c r="L100" t="s">
        <v>836</v>
      </c>
      <c r="M100" t="s">
        <v>837</v>
      </c>
      <c r="N100" t="s">
        <v>901</v>
      </c>
      <c r="R100">
        <v>2000</v>
      </c>
      <c r="S100">
        <v>6</v>
      </c>
      <c r="T100">
        <v>13</v>
      </c>
      <c r="U100">
        <v>2000</v>
      </c>
      <c r="V100">
        <v>6</v>
      </c>
      <c r="W100">
        <v>13</v>
      </c>
      <c r="X100">
        <v>0</v>
      </c>
      <c r="Y100">
        <v>0</v>
      </c>
      <c r="Z100">
        <v>0</v>
      </c>
    </row>
    <row r="101" spans="1:26" ht="15">
      <c r="A101">
        <v>2000</v>
      </c>
      <c r="B101">
        <v>379</v>
      </c>
      <c r="C101" t="s">
        <v>766</v>
      </c>
      <c r="D101" t="s">
        <v>767</v>
      </c>
      <c r="E101" t="s">
        <v>775</v>
      </c>
      <c r="F101" t="s">
        <v>788</v>
      </c>
      <c r="G101" t="s">
        <v>769</v>
      </c>
      <c r="I101" t="s">
        <v>897</v>
      </c>
      <c r="J101" t="s">
        <v>798</v>
      </c>
      <c r="K101" t="s">
        <v>799</v>
      </c>
      <c r="L101" t="s">
        <v>772</v>
      </c>
      <c r="M101" t="s">
        <v>773</v>
      </c>
      <c r="R101">
        <v>2000</v>
      </c>
      <c r="S101">
        <v>7</v>
      </c>
      <c r="T101">
        <v>0</v>
      </c>
      <c r="U101">
        <v>2000</v>
      </c>
      <c r="V101">
        <v>7</v>
      </c>
      <c r="W101">
        <v>0</v>
      </c>
      <c r="X101">
        <v>27</v>
      </c>
      <c r="Y101">
        <v>176</v>
      </c>
      <c r="Z101">
        <v>3000</v>
      </c>
    </row>
    <row r="102" spans="1:26" ht="15">
      <c r="A102">
        <v>2000</v>
      </c>
      <c r="B102">
        <v>380</v>
      </c>
      <c r="C102" t="s">
        <v>766</v>
      </c>
      <c r="D102" t="s">
        <v>767</v>
      </c>
      <c r="E102" t="s">
        <v>775</v>
      </c>
      <c r="F102" t="s">
        <v>788</v>
      </c>
      <c r="G102" t="s">
        <v>769</v>
      </c>
      <c r="I102" t="s">
        <v>819</v>
      </c>
      <c r="J102" t="s">
        <v>813</v>
      </c>
      <c r="K102" t="s">
        <v>814</v>
      </c>
      <c r="L102" t="s">
        <v>780</v>
      </c>
      <c r="M102" t="s">
        <v>773</v>
      </c>
      <c r="N102" t="s">
        <v>902</v>
      </c>
      <c r="R102">
        <v>2000</v>
      </c>
      <c r="S102">
        <v>7</v>
      </c>
      <c r="T102">
        <v>0</v>
      </c>
      <c r="U102">
        <v>2000</v>
      </c>
      <c r="V102">
        <v>7</v>
      </c>
      <c r="W102">
        <v>0</v>
      </c>
      <c r="X102">
        <v>6</v>
      </c>
      <c r="Y102">
        <v>100</v>
      </c>
      <c r="Z102">
        <v>0</v>
      </c>
    </row>
    <row r="103" spans="1:26" ht="15">
      <c r="A103">
        <v>2000</v>
      </c>
      <c r="B103">
        <v>381</v>
      </c>
      <c r="C103" t="s">
        <v>766</v>
      </c>
      <c r="D103" t="s">
        <v>767</v>
      </c>
      <c r="E103" t="s">
        <v>775</v>
      </c>
      <c r="F103" t="s">
        <v>788</v>
      </c>
      <c r="G103" t="s">
        <v>769</v>
      </c>
      <c r="I103" t="s">
        <v>794</v>
      </c>
      <c r="J103" t="s">
        <v>834</v>
      </c>
      <c r="K103" t="s">
        <v>835</v>
      </c>
      <c r="L103" t="s">
        <v>836</v>
      </c>
      <c r="M103" t="s">
        <v>837</v>
      </c>
      <c r="P103" t="s">
        <v>768</v>
      </c>
      <c r="R103">
        <v>2000</v>
      </c>
      <c r="S103">
        <v>6</v>
      </c>
      <c r="T103">
        <v>0</v>
      </c>
      <c r="U103">
        <v>2000</v>
      </c>
      <c r="V103">
        <v>7</v>
      </c>
      <c r="W103">
        <v>0</v>
      </c>
      <c r="X103">
        <v>11</v>
      </c>
      <c r="Y103">
        <v>300</v>
      </c>
      <c r="Z103">
        <v>1000</v>
      </c>
    </row>
    <row r="104" spans="1:26" ht="15">
      <c r="A104">
        <v>2000</v>
      </c>
      <c r="B104">
        <v>382</v>
      </c>
      <c r="C104" t="s">
        <v>766</v>
      </c>
      <c r="D104" t="s">
        <v>767</v>
      </c>
      <c r="E104" t="s">
        <v>775</v>
      </c>
      <c r="F104" t="s">
        <v>788</v>
      </c>
      <c r="G104" t="s">
        <v>769</v>
      </c>
      <c r="I104" t="s">
        <v>841</v>
      </c>
      <c r="J104" t="s">
        <v>809</v>
      </c>
      <c r="K104" t="s">
        <v>810</v>
      </c>
      <c r="L104" t="s">
        <v>780</v>
      </c>
      <c r="M104" t="s">
        <v>773</v>
      </c>
      <c r="N104" t="s">
        <v>903</v>
      </c>
      <c r="R104">
        <v>2000</v>
      </c>
      <c r="S104">
        <v>6</v>
      </c>
      <c r="T104">
        <v>0</v>
      </c>
      <c r="U104">
        <v>2000</v>
      </c>
      <c r="V104">
        <v>7</v>
      </c>
      <c r="W104">
        <v>0</v>
      </c>
      <c r="X104">
        <v>7</v>
      </c>
      <c r="Y104">
        <v>0</v>
      </c>
      <c r="Z104">
        <v>50</v>
      </c>
    </row>
    <row r="105" spans="1:26" ht="15">
      <c r="A105">
        <v>2000</v>
      </c>
      <c r="B105">
        <v>383</v>
      </c>
      <c r="C105" t="s">
        <v>766</v>
      </c>
      <c r="D105" t="s">
        <v>767</v>
      </c>
      <c r="E105" t="s">
        <v>775</v>
      </c>
      <c r="F105" t="s">
        <v>788</v>
      </c>
      <c r="G105" t="s">
        <v>769</v>
      </c>
      <c r="I105" t="s">
        <v>841</v>
      </c>
      <c r="J105" t="s">
        <v>904</v>
      </c>
      <c r="K105" t="s">
        <v>905</v>
      </c>
      <c r="L105" t="s">
        <v>772</v>
      </c>
      <c r="M105" t="s">
        <v>773</v>
      </c>
      <c r="R105">
        <v>2000</v>
      </c>
      <c r="S105">
        <v>7</v>
      </c>
      <c r="T105">
        <v>0</v>
      </c>
      <c r="U105">
        <v>2000</v>
      </c>
      <c r="V105">
        <v>7</v>
      </c>
      <c r="W105">
        <v>0</v>
      </c>
      <c r="X105">
        <v>3</v>
      </c>
      <c r="Y105">
        <v>70</v>
      </c>
      <c r="Z105">
        <v>0</v>
      </c>
    </row>
    <row r="106" spans="1:26" ht="15">
      <c r="A106">
        <v>2000</v>
      </c>
      <c r="B106">
        <v>398</v>
      </c>
      <c r="C106" t="s">
        <v>766</v>
      </c>
      <c r="D106" t="s">
        <v>767</v>
      </c>
      <c r="E106" t="s">
        <v>775</v>
      </c>
      <c r="F106" t="s">
        <v>788</v>
      </c>
      <c r="G106" t="s">
        <v>769</v>
      </c>
      <c r="I106" t="s">
        <v>819</v>
      </c>
      <c r="J106" t="s">
        <v>861</v>
      </c>
      <c r="K106" t="s">
        <v>862</v>
      </c>
      <c r="L106" t="s">
        <v>836</v>
      </c>
      <c r="M106" t="s">
        <v>837</v>
      </c>
      <c r="N106" t="s">
        <v>906</v>
      </c>
      <c r="R106">
        <v>2000</v>
      </c>
      <c r="S106">
        <v>7</v>
      </c>
      <c r="T106">
        <v>0</v>
      </c>
      <c r="U106">
        <v>2000</v>
      </c>
      <c r="V106">
        <v>7</v>
      </c>
      <c r="W106">
        <v>0</v>
      </c>
      <c r="X106">
        <v>5</v>
      </c>
      <c r="Y106">
        <v>400</v>
      </c>
      <c r="Z106">
        <v>0</v>
      </c>
    </row>
    <row r="107" spans="1:26" ht="15">
      <c r="A107">
        <v>2000</v>
      </c>
      <c r="B107">
        <v>407</v>
      </c>
      <c r="C107" t="s">
        <v>766</v>
      </c>
      <c r="D107" t="s">
        <v>767</v>
      </c>
      <c r="E107" t="s">
        <v>781</v>
      </c>
      <c r="F107" t="s">
        <v>782</v>
      </c>
      <c r="G107" t="s">
        <v>769</v>
      </c>
      <c r="I107" t="s">
        <v>897</v>
      </c>
      <c r="J107" t="s">
        <v>809</v>
      </c>
      <c r="K107" t="s">
        <v>810</v>
      </c>
      <c r="L107" t="s">
        <v>780</v>
      </c>
      <c r="M107" t="s">
        <v>773</v>
      </c>
      <c r="N107" t="s">
        <v>907</v>
      </c>
      <c r="R107">
        <v>2000</v>
      </c>
      <c r="S107">
        <v>7</v>
      </c>
      <c r="T107">
        <v>1</v>
      </c>
      <c r="U107">
        <v>2000</v>
      </c>
      <c r="V107">
        <v>7</v>
      </c>
      <c r="W107">
        <v>1</v>
      </c>
      <c r="X107">
        <v>7</v>
      </c>
      <c r="Y107">
        <v>167</v>
      </c>
      <c r="Z107">
        <v>17600</v>
      </c>
    </row>
    <row r="108" spans="1:26" ht="15">
      <c r="A108">
        <v>2000</v>
      </c>
      <c r="B108">
        <v>455</v>
      </c>
      <c r="C108" t="s">
        <v>766</v>
      </c>
      <c r="D108" t="s">
        <v>767</v>
      </c>
      <c r="E108" t="s">
        <v>781</v>
      </c>
      <c r="F108" t="s">
        <v>782</v>
      </c>
      <c r="G108" t="s">
        <v>769</v>
      </c>
      <c r="I108" t="s">
        <v>819</v>
      </c>
      <c r="J108" t="s">
        <v>798</v>
      </c>
      <c r="K108" t="s">
        <v>799</v>
      </c>
      <c r="L108" t="s">
        <v>772</v>
      </c>
      <c r="M108" t="s">
        <v>773</v>
      </c>
      <c r="N108" t="s">
        <v>908</v>
      </c>
      <c r="R108">
        <v>2000</v>
      </c>
      <c r="S108">
        <v>7</v>
      </c>
      <c r="T108">
        <v>0</v>
      </c>
      <c r="U108">
        <v>2000</v>
      </c>
      <c r="V108">
        <v>7</v>
      </c>
      <c r="W108">
        <v>0</v>
      </c>
      <c r="X108">
        <v>2</v>
      </c>
      <c r="Y108">
        <v>102</v>
      </c>
      <c r="Z108">
        <v>0</v>
      </c>
    </row>
    <row r="109" spans="1:26" ht="15">
      <c r="A109">
        <v>2000</v>
      </c>
      <c r="B109">
        <v>523</v>
      </c>
      <c r="C109" t="s">
        <v>766</v>
      </c>
      <c r="D109" t="s">
        <v>767</v>
      </c>
      <c r="E109" t="s">
        <v>781</v>
      </c>
      <c r="F109" t="s">
        <v>782</v>
      </c>
      <c r="G109" t="s">
        <v>769</v>
      </c>
      <c r="I109" t="s">
        <v>897</v>
      </c>
      <c r="J109" t="s">
        <v>909</v>
      </c>
      <c r="K109" t="s">
        <v>910</v>
      </c>
      <c r="L109" t="s">
        <v>780</v>
      </c>
      <c r="M109" t="s">
        <v>773</v>
      </c>
      <c r="N109" t="s">
        <v>911</v>
      </c>
      <c r="R109">
        <v>2000</v>
      </c>
      <c r="S109">
        <v>10</v>
      </c>
      <c r="T109">
        <v>0</v>
      </c>
      <c r="U109">
        <v>2000</v>
      </c>
      <c r="V109">
        <v>10</v>
      </c>
      <c r="W109">
        <v>0</v>
      </c>
      <c r="X109">
        <v>6</v>
      </c>
      <c r="Y109">
        <v>0</v>
      </c>
      <c r="Z109">
        <v>0</v>
      </c>
    </row>
    <row r="110" spans="1:26" ht="15">
      <c r="A110">
        <v>2000</v>
      </c>
      <c r="B110">
        <v>528</v>
      </c>
      <c r="C110" t="s">
        <v>766</v>
      </c>
      <c r="D110" t="s">
        <v>767</v>
      </c>
      <c r="E110" t="s">
        <v>781</v>
      </c>
      <c r="F110" t="s">
        <v>782</v>
      </c>
      <c r="G110" t="s">
        <v>769</v>
      </c>
      <c r="I110" t="s">
        <v>897</v>
      </c>
      <c r="J110" t="s">
        <v>883</v>
      </c>
      <c r="K110" t="s">
        <v>884</v>
      </c>
      <c r="L110" t="s">
        <v>772</v>
      </c>
      <c r="M110" t="s">
        <v>773</v>
      </c>
      <c r="N110" t="s">
        <v>912</v>
      </c>
      <c r="R110">
        <v>2000</v>
      </c>
      <c r="S110">
        <v>8</v>
      </c>
      <c r="T110">
        <v>0</v>
      </c>
      <c r="U110">
        <v>2000</v>
      </c>
      <c r="V110">
        <v>8</v>
      </c>
      <c r="W110">
        <v>0</v>
      </c>
      <c r="X110">
        <v>1</v>
      </c>
      <c r="Y110">
        <v>0</v>
      </c>
      <c r="Z110">
        <v>17750</v>
      </c>
    </row>
    <row r="111" spans="1:26" ht="15">
      <c r="A111">
        <v>2000</v>
      </c>
      <c r="B111">
        <v>529</v>
      </c>
      <c r="C111" t="s">
        <v>766</v>
      </c>
      <c r="D111" t="s">
        <v>767</v>
      </c>
      <c r="E111" t="s">
        <v>781</v>
      </c>
      <c r="F111" t="s">
        <v>782</v>
      </c>
      <c r="G111" t="s">
        <v>769</v>
      </c>
      <c r="I111" t="s">
        <v>897</v>
      </c>
      <c r="J111" t="s">
        <v>798</v>
      </c>
      <c r="K111" t="s">
        <v>799</v>
      </c>
      <c r="L111" t="s">
        <v>772</v>
      </c>
      <c r="M111" t="s">
        <v>773</v>
      </c>
      <c r="N111" t="s">
        <v>913</v>
      </c>
      <c r="R111">
        <v>2000</v>
      </c>
      <c r="S111">
        <v>8</v>
      </c>
      <c r="T111">
        <v>24</v>
      </c>
      <c r="U111">
        <v>2000</v>
      </c>
      <c r="V111">
        <v>8</v>
      </c>
      <c r="W111">
        <v>24</v>
      </c>
      <c r="X111">
        <v>7</v>
      </c>
      <c r="Y111">
        <v>7</v>
      </c>
      <c r="Z111">
        <v>0</v>
      </c>
    </row>
    <row r="112" spans="1:26" ht="15">
      <c r="A112">
        <v>2000</v>
      </c>
      <c r="B112">
        <v>552</v>
      </c>
      <c r="C112" t="s">
        <v>766</v>
      </c>
      <c r="D112" t="s">
        <v>767</v>
      </c>
      <c r="E112" t="s">
        <v>781</v>
      </c>
      <c r="F112" t="s">
        <v>782</v>
      </c>
      <c r="G112" t="s">
        <v>769</v>
      </c>
      <c r="I112" t="s">
        <v>914</v>
      </c>
      <c r="J112" t="s">
        <v>834</v>
      </c>
      <c r="K112" t="s">
        <v>835</v>
      </c>
      <c r="L112" t="s">
        <v>836</v>
      </c>
      <c r="M112" t="s">
        <v>837</v>
      </c>
      <c r="N112" t="s">
        <v>915</v>
      </c>
      <c r="R112">
        <v>2000</v>
      </c>
      <c r="S112">
        <v>7</v>
      </c>
      <c r="T112">
        <v>0</v>
      </c>
      <c r="U112">
        <v>2000</v>
      </c>
      <c r="V112">
        <v>7</v>
      </c>
      <c r="W112">
        <v>0</v>
      </c>
      <c r="X112">
        <v>0</v>
      </c>
      <c r="Y112">
        <v>0</v>
      </c>
      <c r="Z112">
        <v>0</v>
      </c>
    </row>
    <row r="113" spans="1:26" ht="15">
      <c r="A113">
        <v>2000</v>
      </c>
      <c r="B113">
        <v>580</v>
      </c>
      <c r="C113" t="s">
        <v>766</v>
      </c>
      <c r="D113" t="s">
        <v>767</v>
      </c>
      <c r="E113" t="s">
        <v>781</v>
      </c>
      <c r="F113" t="s">
        <v>782</v>
      </c>
      <c r="G113" t="s">
        <v>769</v>
      </c>
      <c r="I113" t="s">
        <v>841</v>
      </c>
      <c r="J113" t="s">
        <v>770</v>
      </c>
      <c r="K113" t="s">
        <v>771</v>
      </c>
      <c r="L113" t="s">
        <v>772</v>
      </c>
      <c r="M113" t="s">
        <v>773</v>
      </c>
      <c r="N113" t="s">
        <v>916</v>
      </c>
      <c r="R113">
        <v>2000</v>
      </c>
      <c r="S113">
        <v>0</v>
      </c>
      <c r="T113">
        <v>0</v>
      </c>
      <c r="U113">
        <v>2000</v>
      </c>
      <c r="V113">
        <v>0</v>
      </c>
      <c r="W113">
        <v>0</v>
      </c>
      <c r="X113">
        <v>0</v>
      </c>
      <c r="Y113">
        <v>0</v>
      </c>
      <c r="Z113">
        <v>0</v>
      </c>
    </row>
    <row r="114" spans="1:26" ht="15">
      <c r="A114">
        <v>2000</v>
      </c>
      <c r="B114">
        <v>633</v>
      </c>
      <c r="C114" t="s">
        <v>766</v>
      </c>
      <c r="D114" t="s">
        <v>767</v>
      </c>
      <c r="E114" t="s">
        <v>781</v>
      </c>
      <c r="F114" t="s">
        <v>782</v>
      </c>
      <c r="G114" t="s">
        <v>769</v>
      </c>
      <c r="I114" t="s">
        <v>914</v>
      </c>
      <c r="J114" t="s">
        <v>904</v>
      </c>
      <c r="K114" t="s">
        <v>905</v>
      </c>
      <c r="L114" t="s">
        <v>772</v>
      </c>
      <c r="M114" t="s">
        <v>773</v>
      </c>
      <c r="N114" t="s">
        <v>917</v>
      </c>
      <c r="R114">
        <v>2000</v>
      </c>
      <c r="S114">
        <v>8</v>
      </c>
      <c r="T114">
        <v>0</v>
      </c>
      <c r="U114">
        <v>2000</v>
      </c>
      <c r="V114">
        <v>8</v>
      </c>
      <c r="W114">
        <v>0</v>
      </c>
      <c r="X114">
        <v>0</v>
      </c>
      <c r="Y114">
        <v>12</v>
      </c>
      <c r="Z114">
        <v>0</v>
      </c>
    </row>
    <row r="115" spans="1:26" ht="15">
      <c r="A115">
        <v>2000</v>
      </c>
      <c r="B115">
        <v>639</v>
      </c>
      <c r="C115" t="s">
        <v>766</v>
      </c>
      <c r="D115" t="s">
        <v>767</v>
      </c>
      <c r="E115" t="s">
        <v>781</v>
      </c>
      <c r="F115" t="s">
        <v>782</v>
      </c>
      <c r="G115" t="s">
        <v>769</v>
      </c>
      <c r="I115" t="s">
        <v>849</v>
      </c>
      <c r="J115" t="s">
        <v>870</v>
      </c>
      <c r="K115" t="s">
        <v>871</v>
      </c>
      <c r="L115" t="s">
        <v>772</v>
      </c>
      <c r="M115" t="s">
        <v>773</v>
      </c>
      <c r="R115">
        <v>2000</v>
      </c>
      <c r="S115">
        <v>8</v>
      </c>
      <c r="T115">
        <v>0</v>
      </c>
      <c r="U115">
        <v>2000</v>
      </c>
      <c r="V115">
        <v>8</v>
      </c>
      <c r="W115">
        <v>0</v>
      </c>
      <c r="X115">
        <v>0</v>
      </c>
      <c r="Y115">
        <v>0</v>
      </c>
      <c r="Z115">
        <v>13563</v>
      </c>
    </row>
    <row r="116" spans="1:26" ht="15">
      <c r="A116">
        <v>2000</v>
      </c>
      <c r="B116">
        <v>830</v>
      </c>
      <c r="C116" t="s">
        <v>766</v>
      </c>
      <c r="D116" t="s">
        <v>767</v>
      </c>
      <c r="E116" t="s">
        <v>775</v>
      </c>
      <c r="F116" t="s">
        <v>826</v>
      </c>
      <c r="G116" t="s">
        <v>769</v>
      </c>
      <c r="I116" t="s">
        <v>794</v>
      </c>
      <c r="J116" t="s">
        <v>801</v>
      </c>
      <c r="K116" t="s">
        <v>802</v>
      </c>
      <c r="L116" t="s">
        <v>780</v>
      </c>
      <c r="M116" t="s">
        <v>773</v>
      </c>
      <c r="N116" t="s">
        <v>918</v>
      </c>
      <c r="R116">
        <v>2000</v>
      </c>
      <c r="S116">
        <v>12</v>
      </c>
      <c r="T116">
        <v>0</v>
      </c>
      <c r="U116">
        <v>2000</v>
      </c>
      <c r="V116">
        <v>12</v>
      </c>
      <c r="W116">
        <v>0</v>
      </c>
      <c r="X116">
        <v>84</v>
      </c>
      <c r="Y116">
        <v>0</v>
      </c>
      <c r="Z116">
        <v>0</v>
      </c>
    </row>
    <row r="117" spans="1:26" ht="15">
      <c r="A117">
        <v>2000</v>
      </c>
      <c r="B117">
        <v>9173</v>
      </c>
      <c r="C117" t="s">
        <v>766</v>
      </c>
      <c r="D117" t="s">
        <v>767</v>
      </c>
      <c r="E117" t="s">
        <v>768</v>
      </c>
      <c r="F117" t="s">
        <v>768</v>
      </c>
      <c r="G117" t="s">
        <v>769</v>
      </c>
      <c r="I117" t="s">
        <v>895</v>
      </c>
      <c r="J117" t="s">
        <v>861</v>
      </c>
      <c r="K117" t="s">
        <v>862</v>
      </c>
      <c r="L117" t="s">
        <v>836</v>
      </c>
      <c r="M117" t="s">
        <v>837</v>
      </c>
      <c r="R117">
        <v>2000</v>
      </c>
      <c r="S117">
        <v>3</v>
      </c>
      <c r="T117">
        <v>0</v>
      </c>
      <c r="U117">
        <v>2000</v>
      </c>
      <c r="V117">
        <v>0</v>
      </c>
      <c r="W117">
        <v>0</v>
      </c>
      <c r="X117">
        <v>0</v>
      </c>
      <c r="Y117">
        <v>0</v>
      </c>
      <c r="Z117">
        <v>0</v>
      </c>
    </row>
    <row r="118" spans="1:26" ht="15">
      <c r="A118">
        <v>2000</v>
      </c>
      <c r="B118">
        <v>9328</v>
      </c>
      <c r="C118" t="s">
        <v>766</v>
      </c>
      <c r="D118" t="s">
        <v>767</v>
      </c>
      <c r="E118" t="s">
        <v>768</v>
      </c>
      <c r="F118" t="s">
        <v>768</v>
      </c>
      <c r="G118" t="s">
        <v>769</v>
      </c>
      <c r="I118" t="s">
        <v>895</v>
      </c>
      <c r="J118" t="s">
        <v>813</v>
      </c>
      <c r="K118" t="s">
        <v>814</v>
      </c>
      <c r="L118" t="s">
        <v>780</v>
      </c>
      <c r="M118" t="s">
        <v>773</v>
      </c>
      <c r="N118" t="s">
        <v>919</v>
      </c>
      <c r="R118">
        <v>2000</v>
      </c>
      <c r="S118">
        <v>6</v>
      </c>
      <c r="T118">
        <v>0</v>
      </c>
      <c r="U118">
        <v>2000</v>
      </c>
      <c r="V118">
        <v>0</v>
      </c>
      <c r="W118">
        <v>0</v>
      </c>
      <c r="X118">
        <v>0</v>
      </c>
      <c r="Y118">
        <v>0</v>
      </c>
      <c r="Z118">
        <v>500000</v>
      </c>
    </row>
    <row r="119" spans="1:26" ht="15">
      <c r="A119">
        <v>2000</v>
      </c>
      <c r="B119">
        <v>9537</v>
      </c>
      <c r="C119" t="s">
        <v>766</v>
      </c>
      <c r="D119" t="s">
        <v>767</v>
      </c>
      <c r="E119" t="s">
        <v>768</v>
      </c>
      <c r="F119" t="s">
        <v>768</v>
      </c>
      <c r="G119" t="s">
        <v>769</v>
      </c>
      <c r="I119" t="s">
        <v>895</v>
      </c>
      <c r="J119" t="s">
        <v>920</v>
      </c>
      <c r="K119" t="s">
        <v>921</v>
      </c>
      <c r="L119" t="s">
        <v>772</v>
      </c>
      <c r="M119" t="s">
        <v>773</v>
      </c>
      <c r="O119" t="s">
        <v>922</v>
      </c>
      <c r="P119" t="s">
        <v>788</v>
      </c>
      <c r="R119">
        <v>2000</v>
      </c>
      <c r="S119">
        <v>8</v>
      </c>
      <c r="T119">
        <v>0</v>
      </c>
      <c r="U119">
        <v>2000</v>
      </c>
      <c r="V119">
        <v>0</v>
      </c>
      <c r="W119">
        <v>0</v>
      </c>
      <c r="X119">
        <v>0</v>
      </c>
      <c r="Y119">
        <v>0</v>
      </c>
      <c r="Z119">
        <v>158000</v>
      </c>
    </row>
    <row r="120" spans="1:26" ht="15">
      <c r="A120">
        <v>2000</v>
      </c>
      <c r="B120">
        <v>9788</v>
      </c>
      <c r="C120" t="s">
        <v>766</v>
      </c>
      <c r="D120" t="s">
        <v>767</v>
      </c>
      <c r="E120" t="s">
        <v>768</v>
      </c>
      <c r="F120" t="s">
        <v>768</v>
      </c>
      <c r="G120" t="s">
        <v>769</v>
      </c>
      <c r="I120" t="s">
        <v>895</v>
      </c>
      <c r="J120" t="s">
        <v>809</v>
      </c>
      <c r="K120" t="s">
        <v>810</v>
      </c>
      <c r="L120" t="s">
        <v>780</v>
      </c>
      <c r="M120" t="s">
        <v>773</v>
      </c>
      <c r="R120">
        <v>2000</v>
      </c>
      <c r="S120">
        <v>3</v>
      </c>
      <c r="T120">
        <v>0</v>
      </c>
      <c r="U120">
        <v>2001</v>
      </c>
      <c r="V120">
        <v>0</v>
      </c>
      <c r="W120">
        <v>0</v>
      </c>
      <c r="X120">
        <v>0</v>
      </c>
      <c r="Y120">
        <v>0</v>
      </c>
      <c r="Z120">
        <v>0</v>
      </c>
    </row>
    <row r="121" spans="1:26" ht="15">
      <c r="A121">
        <v>2001</v>
      </c>
      <c r="B121">
        <v>504</v>
      </c>
      <c r="C121" t="s">
        <v>766</v>
      </c>
      <c r="D121" t="s">
        <v>767</v>
      </c>
      <c r="E121" t="s">
        <v>781</v>
      </c>
      <c r="F121" t="s">
        <v>782</v>
      </c>
      <c r="G121" t="s">
        <v>769</v>
      </c>
      <c r="I121" t="s">
        <v>897</v>
      </c>
      <c r="J121" t="s">
        <v>809</v>
      </c>
      <c r="K121" t="s">
        <v>810</v>
      </c>
      <c r="L121" t="s">
        <v>780</v>
      </c>
      <c r="M121" t="s">
        <v>773</v>
      </c>
      <c r="N121" t="s">
        <v>923</v>
      </c>
      <c r="R121">
        <v>2001</v>
      </c>
      <c r="S121">
        <v>8</v>
      </c>
      <c r="T121">
        <v>0</v>
      </c>
      <c r="U121">
        <v>2001</v>
      </c>
      <c r="V121">
        <v>8</v>
      </c>
      <c r="W121">
        <v>0</v>
      </c>
      <c r="X121">
        <v>0</v>
      </c>
      <c r="Y121">
        <v>0</v>
      </c>
      <c r="Z121">
        <v>0</v>
      </c>
    </row>
    <row r="122" spans="1:26" ht="15">
      <c r="A122">
        <v>2001</v>
      </c>
      <c r="B122">
        <v>558</v>
      </c>
      <c r="C122" t="s">
        <v>766</v>
      </c>
      <c r="D122" t="s">
        <v>767</v>
      </c>
      <c r="E122" t="s">
        <v>781</v>
      </c>
      <c r="F122" t="s">
        <v>782</v>
      </c>
      <c r="G122" t="s">
        <v>769</v>
      </c>
      <c r="I122" t="s">
        <v>841</v>
      </c>
      <c r="J122" t="s">
        <v>803</v>
      </c>
      <c r="K122" t="s">
        <v>804</v>
      </c>
      <c r="L122" t="s">
        <v>772</v>
      </c>
      <c r="M122" t="s">
        <v>773</v>
      </c>
      <c r="N122" t="s">
        <v>924</v>
      </c>
      <c r="R122">
        <v>2001</v>
      </c>
      <c r="S122">
        <v>9</v>
      </c>
      <c r="T122">
        <v>0</v>
      </c>
      <c r="U122">
        <v>2001</v>
      </c>
      <c r="V122">
        <v>9</v>
      </c>
      <c r="W122">
        <v>0</v>
      </c>
      <c r="X122">
        <v>0</v>
      </c>
      <c r="Y122">
        <v>0</v>
      </c>
      <c r="Z122">
        <v>0</v>
      </c>
    </row>
    <row r="123" spans="1:26" ht="15">
      <c r="A123">
        <v>2001</v>
      </c>
      <c r="B123">
        <v>661</v>
      </c>
      <c r="C123" t="s">
        <v>766</v>
      </c>
      <c r="D123" t="s">
        <v>767</v>
      </c>
      <c r="E123" t="s">
        <v>775</v>
      </c>
      <c r="F123" t="s">
        <v>826</v>
      </c>
      <c r="G123" t="s">
        <v>769</v>
      </c>
      <c r="I123" t="s">
        <v>794</v>
      </c>
      <c r="J123" t="s">
        <v>801</v>
      </c>
      <c r="K123" t="s">
        <v>802</v>
      </c>
      <c r="L123" t="s">
        <v>780</v>
      </c>
      <c r="M123" t="s">
        <v>773</v>
      </c>
      <c r="N123" t="s">
        <v>925</v>
      </c>
      <c r="R123">
        <v>2001</v>
      </c>
      <c r="S123">
        <v>10</v>
      </c>
      <c r="T123">
        <v>10</v>
      </c>
      <c r="U123">
        <v>2001</v>
      </c>
      <c r="V123">
        <v>10</v>
      </c>
      <c r="W123">
        <v>10</v>
      </c>
      <c r="X123">
        <v>270</v>
      </c>
      <c r="Y123">
        <v>0</v>
      </c>
      <c r="Z123">
        <v>0</v>
      </c>
    </row>
    <row r="124" spans="1:26" ht="15">
      <c r="A124">
        <v>2001</v>
      </c>
      <c r="B124">
        <v>663</v>
      </c>
      <c r="C124" t="s">
        <v>766</v>
      </c>
      <c r="D124" t="s">
        <v>767</v>
      </c>
      <c r="E124" t="s">
        <v>775</v>
      </c>
      <c r="F124" t="s">
        <v>826</v>
      </c>
      <c r="G124" t="s">
        <v>769</v>
      </c>
      <c r="I124" t="s">
        <v>914</v>
      </c>
      <c r="J124" t="s">
        <v>813</v>
      </c>
      <c r="K124" t="s">
        <v>814</v>
      </c>
      <c r="L124" t="s">
        <v>780</v>
      </c>
      <c r="M124" t="s">
        <v>773</v>
      </c>
      <c r="N124" t="s">
        <v>926</v>
      </c>
      <c r="R124">
        <v>2001</v>
      </c>
      <c r="S124">
        <v>12</v>
      </c>
      <c r="T124">
        <v>1</v>
      </c>
      <c r="U124">
        <v>2001</v>
      </c>
      <c r="V124">
        <v>12</v>
      </c>
      <c r="W124">
        <v>1</v>
      </c>
      <c r="X124">
        <v>10</v>
      </c>
      <c r="Y124">
        <v>0</v>
      </c>
      <c r="Z124">
        <v>0</v>
      </c>
    </row>
    <row r="125" spans="1:26" ht="15">
      <c r="A125">
        <v>2001</v>
      </c>
      <c r="B125">
        <v>673</v>
      </c>
      <c r="C125" t="s">
        <v>766</v>
      </c>
      <c r="D125" t="s">
        <v>767</v>
      </c>
      <c r="E125" t="s">
        <v>775</v>
      </c>
      <c r="F125" t="s">
        <v>826</v>
      </c>
      <c r="G125" t="s">
        <v>769</v>
      </c>
      <c r="I125" t="s">
        <v>914</v>
      </c>
      <c r="J125" t="s">
        <v>927</v>
      </c>
      <c r="K125" t="s">
        <v>928</v>
      </c>
      <c r="L125" t="s">
        <v>785</v>
      </c>
      <c r="M125" t="s">
        <v>773</v>
      </c>
      <c r="N125" t="s">
        <v>929</v>
      </c>
      <c r="R125">
        <v>2001</v>
      </c>
      <c r="S125">
        <v>12</v>
      </c>
      <c r="T125">
        <v>13</v>
      </c>
      <c r="U125">
        <v>2001</v>
      </c>
      <c r="V125">
        <v>12</v>
      </c>
      <c r="W125">
        <v>13</v>
      </c>
      <c r="X125">
        <v>0</v>
      </c>
      <c r="Y125">
        <v>0</v>
      </c>
      <c r="Z125">
        <v>0</v>
      </c>
    </row>
    <row r="126" spans="1:26" ht="15">
      <c r="A126">
        <v>2001</v>
      </c>
      <c r="B126">
        <v>686</v>
      </c>
      <c r="C126" t="s">
        <v>766</v>
      </c>
      <c r="D126" t="s">
        <v>767</v>
      </c>
      <c r="E126" t="s">
        <v>775</v>
      </c>
      <c r="F126" t="s">
        <v>826</v>
      </c>
      <c r="G126" t="s">
        <v>769</v>
      </c>
      <c r="I126" t="s">
        <v>794</v>
      </c>
      <c r="J126" t="s">
        <v>842</v>
      </c>
      <c r="K126" t="s">
        <v>843</v>
      </c>
      <c r="L126" t="s">
        <v>780</v>
      </c>
      <c r="M126" t="s">
        <v>773</v>
      </c>
      <c r="R126">
        <v>2001</v>
      </c>
      <c r="S126">
        <v>12</v>
      </c>
      <c r="T126">
        <v>0</v>
      </c>
      <c r="U126">
        <v>2001</v>
      </c>
      <c r="V126">
        <v>12</v>
      </c>
      <c r="W126">
        <v>0</v>
      </c>
      <c r="X126">
        <v>81</v>
      </c>
      <c r="Y126">
        <v>0</v>
      </c>
      <c r="Z126">
        <v>0</v>
      </c>
    </row>
    <row r="127" spans="1:26" ht="15">
      <c r="A127">
        <v>2001</v>
      </c>
      <c r="B127">
        <v>689</v>
      </c>
      <c r="C127" t="s">
        <v>766</v>
      </c>
      <c r="D127" t="s">
        <v>767</v>
      </c>
      <c r="E127" t="s">
        <v>775</v>
      </c>
      <c r="F127" t="s">
        <v>826</v>
      </c>
      <c r="G127" t="s">
        <v>769</v>
      </c>
      <c r="I127" t="s">
        <v>794</v>
      </c>
      <c r="J127" t="s">
        <v>834</v>
      </c>
      <c r="K127" t="s">
        <v>835</v>
      </c>
      <c r="L127" t="s">
        <v>836</v>
      </c>
      <c r="M127" t="s">
        <v>837</v>
      </c>
      <c r="N127" t="s">
        <v>930</v>
      </c>
      <c r="R127">
        <v>2001</v>
      </c>
      <c r="S127">
        <v>12</v>
      </c>
      <c r="T127">
        <v>17</v>
      </c>
      <c r="U127">
        <v>2001</v>
      </c>
      <c r="V127">
        <v>12</v>
      </c>
      <c r="W127">
        <v>17</v>
      </c>
      <c r="X127">
        <v>29</v>
      </c>
      <c r="Y127">
        <v>0</v>
      </c>
      <c r="Z127">
        <v>0</v>
      </c>
    </row>
    <row r="128" spans="1:26" ht="15">
      <c r="A128">
        <v>2001</v>
      </c>
      <c r="B128">
        <v>692</v>
      </c>
      <c r="C128" t="s">
        <v>766</v>
      </c>
      <c r="D128" t="s">
        <v>767</v>
      </c>
      <c r="E128" t="s">
        <v>775</v>
      </c>
      <c r="F128" t="s">
        <v>826</v>
      </c>
      <c r="G128" t="s">
        <v>769</v>
      </c>
      <c r="I128" t="s">
        <v>914</v>
      </c>
      <c r="J128" t="s">
        <v>870</v>
      </c>
      <c r="K128" t="s">
        <v>871</v>
      </c>
      <c r="L128" t="s">
        <v>772</v>
      </c>
      <c r="M128" t="s">
        <v>773</v>
      </c>
      <c r="N128" t="s">
        <v>931</v>
      </c>
      <c r="R128">
        <v>2001</v>
      </c>
      <c r="S128">
        <v>12</v>
      </c>
      <c r="T128">
        <v>0</v>
      </c>
      <c r="U128">
        <v>2001</v>
      </c>
      <c r="V128">
        <v>12</v>
      </c>
      <c r="W128">
        <v>0</v>
      </c>
      <c r="X128">
        <v>15</v>
      </c>
      <c r="Y128">
        <v>0</v>
      </c>
      <c r="Z128">
        <v>0</v>
      </c>
    </row>
    <row r="129" spans="1:26" ht="15">
      <c r="A129">
        <v>2001</v>
      </c>
      <c r="B129">
        <v>713</v>
      </c>
      <c r="C129" t="s">
        <v>766</v>
      </c>
      <c r="D129" t="s">
        <v>767</v>
      </c>
      <c r="E129" t="s">
        <v>775</v>
      </c>
      <c r="F129" t="s">
        <v>826</v>
      </c>
      <c r="G129" t="s">
        <v>769</v>
      </c>
      <c r="I129" t="s">
        <v>794</v>
      </c>
      <c r="J129" t="s">
        <v>932</v>
      </c>
      <c r="K129" t="s">
        <v>933</v>
      </c>
      <c r="L129" t="s">
        <v>859</v>
      </c>
      <c r="M129" t="s">
        <v>773</v>
      </c>
      <c r="N129" t="s">
        <v>934</v>
      </c>
      <c r="R129">
        <v>2001</v>
      </c>
      <c r="S129">
        <v>10</v>
      </c>
      <c r="T129">
        <v>0</v>
      </c>
      <c r="U129">
        <v>2001</v>
      </c>
      <c r="V129">
        <v>10</v>
      </c>
      <c r="W129">
        <v>0</v>
      </c>
      <c r="X129">
        <v>21</v>
      </c>
      <c r="Y129">
        <v>0</v>
      </c>
      <c r="Z129">
        <v>0</v>
      </c>
    </row>
    <row r="130" spans="1:26" ht="15">
      <c r="A130">
        <v>2001</v>
      </c>
      <c r="B130">
        <v>714</v>
      </c>
      <c r="C130" t="s">
        <v>766</v>
      </c>
      <c r="D130" t="s">
        <v>767</v>
      </c>
      <c r="E130" t="s">
        <v>775</v>
      </c>
      <c r="F130" t="s">
        <v>826</v>
      </c>
      <c r="G130" t="s">
        <v>769</v>
      </c>
      <c r="I130" t="s">
        <v>794</v>
      </c>
      <c r="J130" t="s">
        <v>867</v>
      </c>
      <c r="K130" t="s">
        <v>868</v>
      </c>
      <c r="L130" t="s">
        <v>859</v>
      </c>
      <c r="M130" t="s">
        <v>773</v>
      </c>
      <c r="R130">
        <v>2001</v>
      </c>
      <c r="S130">
        <v>12</v>
      </c>
      <c r="T130">
        <v>0</v>
      </c>
      <c r="U130">
        <v>2001</v>
      </c>
      <c r="V130">
        <v>12</v>
      </c>
      <c r="W130">
        <v>0</v>
      </c>
      <c r="X130">
        <v>20</v>
      </c>
      <c r="Y130">
        <v>0</v>
      </c>
      <c r="Z130">
        <v>0</v>
      </c>
    </row>
    <row r="131" spans="1:26" ht="15">
      <c r="A131">
        <v>2002</v>
      </c>
      <c r="B131">
        <v>754</v>
      </c>
      <c r="C131" t="s">
        <v>766</v>
      </c>
      <c r="D131" t="s">
        <v>767</v>
      </c>
      <c r="E131" t="s">
        <v>775</v>
      </c>
      <c r="F131" t="s">
        <v>826</v>
      </c>
      <c r="G131" t="s">
        <v>769</v>
      </c>
      <c r="I131" t="s">
        <v>794</v>
      </c>
      <c r="J131" t="s">
        <v>801</v>
      </c>
      <c r="K131" t="s">
        <v>802</v>
      </c>
      <c r="L131" t="s">
        <v>780</v>
      </c>
      <c r="M131" t="s">
        <v>773</v>
      </c>
      <c r="N131" t="s">
        <v>918</v>
      </c>
      <c r="R131">
        <v>2002</v>
      </c>
      <c r="S131">
        <v>10</v>
      </c>
      <c r="T131">
        <v>0</v>
      </c>
      <c r="U131">
        <v>2002</v>
      </c>
      <c r="V131">
        <v>10</v>
      </c>
      <c r="W131">
        <v>0</v>
      </c>
      <c r="X131">
        <v>183</v>
      </c>
      <c r="Y131">
        <v>0</v>
      </c>
      <c r="Z131">
        <v>0</v>
      </c>
    </row>
    <row r="132" spans="1:26" ht="15">
      <c r="A132">
        <v>2002</v>
      </c>
      <c r="B132">
        <v>767</v>
      </c>
      <c r="C132" t="s">
        <v>766</v>
      </c>
      <c r="D132" t="s">
        <v>767</v>
      </c>
      <c r="E132" t="s">
        <v>775</v>
      </c>
      <c r="F132" t="s">
        <v>826</v>
      </c>
      <c r="G132" t="s">
        <v>769</v>
      </c>
      <c r="I132" t="s">
        <v>794</v>
      </c>
      <c r="J132" t="s">
        <v>813</v>
      </c>
      <c r="K132" t="s">
        <v>814</v>
      </c>
      <c r="L132" t="s">
        <v>780</v>
      </c>
      <c r="M132" t="s">
        <v>773</v>
      </c>
      <c r="N132" t="s">
        <v>935</v>
      </c>
      <c r="R132">
        <v>2002</v>
      </c>
      <c r="S132">
        <v>12</v>
      </c>
      <c r="T132">
        <v>7</v>
      </c>
      <c r="U132">
        <v>2002</v>
      </c>
      <c r="V132">
        <v>12</v>
      </c>
      <c r="W132">
        <v>7</v>
      </c>
      <c r="X132">
        <v>10</v>
      </c>
      <c r="Y132">
        <v>0</v>
      </c>
      <c r="Z132">
        <v>0</v>
      </c>
    </row>
    <row r="133" spans="1:26" ht="15">
      <c r="A133">
        <v>2002</v>
      </c>
      <c r="B133">
        <v>9298</v>
      </c>
      <c r="C133" t="s">
        <v>766</v>
      </c>
      <c r="D133" t="s">
        <v>767</v>
      </c>
      <c r="E133" t="s">
        <v>768</v>
      </c>
      <c r="F133" t="s">
        <v>768</v>
      </c>
      <c r="G133" t="s">
        <v>769</v>
      </c>
      <c r="I133" t="s">
        <v>777</v>
      </c>
      <c r="J133" t="s">
        <v>791</v>
      </c>
      <c r="K133" t="s">
        <v>792</v>
      </c>
      <c r="L133" t="s">
        <v>772</v>
      </c>
      <c r="M133" t="s">
        <v>773</v>
      </c>
      <c r="N133" t="s">
        <v>936</v>
      </c>
      <c r="O133" t="s">
        <v>922</v>
      </c>
      <c r="R133">
        <v>2002</v>
      </c>
      <c r="S133">
        <v>5</v>
      </c>
      <c r="T133">
        <v>0</v>
      </c>
      <c r="U133">
        <v>2002</v>
      </c>
      <c r="V133">
        <v>0</v>
      </c>
      <c r="W133">
        <v>0</v>
      </c>
      <c r="X133">
        <v>0</v>
      </c>
      <c r="Y133">
        <v>0</v>
      </c>
      <c r="Z133">
        <v>0</v>
      </c>
    </row>
    <row r="134" spans="1:26" ht="15">
      <c r="A134">
        <v>2003</v>
      </c>
      <c r="B134">
        <v>22</v>
      </c>
      <c r="C134" t="s">
        <v>766</v>
      </c>
      <c r="D134" t="s">
        <v>767</v>
      </c>
      <c r="E134" t="s">
        <v>775</v>
      </c>
      <c r="F134" t="s">
        <v>826</v>
      </c>
      <c r="G134" t="s">
        <v>769</v>
      </c>
      <c r="I134" t="s">
        <v>794</v>
      </c>
      <c r="J134" t="s">
        <v>932</v>
      </c>
      <c r="K134" t="s">
        <v>933</v>
      </c>
      <c r="L134" t="s">
        <v>859</v>
      </c>
      <c r="M134" t="s">
        <v>773</v>
      </c>
      <c r="N134" t="s">
        <v>937</v>
      </c>
      <c r="R134">
        <v>2003</v>
      </c>
      <c r="S134">
        <v>1</v>
      </c>
      <c r="T134">
        <v>0</v>
      </c>
      <c r="U134">
        <v>2003</v>
      </c>
      <c r="V134">
        <v>1</v>
      </c>
      <c r="W134">
        <v>0</v>
      </c>
      <c r="X134">
        <v>15</v>
      </c>
      <c r="Y134">
        <v>0</v>
      </c>
      <c r="Z134">
        <v>0</v>
      </c>
    </row>
    <row r="135" spans="1:26" ht="15">
      <c r="A135">
        <v>2003</v>
      </c>
      <c r="B135">
        <v>347</v>
      </c>
      <c r="C135" t="s">
        <v>766</v>
      </c>
      <c r="D135" t="s">
        <v>767</v>
      </c>
      <c r="E135" t="s">
        <v>781</v>
      </c>
      <c r="F135" t="s">
        <v>782</v>
      </c>
      <c r="G135" t="s">
        <v>769</v>
      </c>
      <c r="I135" t="s">
        <v>777</v>
      </c>
      <c r="J135" t="s">
        <v>920</v>
      </c>
      <c r="K135" t="s">
        <v>921</v>
      </c>
      <c r="L135" t="s">
        <v>772</v>
      </c>
      <c r="M135" t="s">
        <v>773</v>
      </c>
      <c r="R135">
        <v>2003</v>
      </c>
      <c r="S135">
        <v>7</v>
      </c>
      <c r="T135">
        <v>18</v>
      </c>
      <c r="U135">
        <v>2003</v>
      </c>
      <c r="V135">
        <v>7</v>
      </c>
      <c r="W135">
        <v>22</v>
      </c>
      <c r="X135">
        <v>0</v>
      </c>
      <c r="Y135">
        <v>0</v>
      </c>
      <c r="Z135">
        <v>0</v>
      </c>
    </row>
    <row r="136" spans="1:26" ht="15">
      <c r="A136">
        <v>2003</v>
      </c>
      <c r="B136">
        <v>347</v>
      </c>
      <c r="C136" t="s">
        <v>766</v>
      </c>
      <c r="D136" t="s">
        <v>767</v>
      </c>
      <c r="E136" t="s">
        <v>781</v>
      </c>
      <c r="F136" t="s">
        <v>782</v>
      </c>
      <c r="G136" t="s">
        <v>769</v>
      </c>
      <c r="I136" t="s">
        <v>777</v>
      </c>
      <c r="J136" t="s">
        <v>883</v>
      </c>
      <c r="K136" t="s">
        <v>884</v>
      </c>
      <c r="L136" t="s">
        <v>772</v>
      </c>
      <c r="M136" t="s">
        <v>773</v>
      </c>
      <c r="N136" t="s">
        <v>938</v>
      </c>
      <c r="R136">
        <v>2003</v>
      </c>
      <c r="S136">
        <v>7</v>
      </c>
      <c r="T136">
        <v>18</v>
      </c>
      <c r="U136">
        <v>2003</v>
      </c>
      <c r="V136">
        <v>7</v>
      </c>
      <c r="W136">
        <v>23</v>
      </c>
      <c r="X136">
        <v>0</v>
      </c>
      <c r="Y136">
        <v>0</v>
      </c>
      <c r="Z136">
        <v>20000</v>
      </c>
    </row>
    <row r="137" spans="1:26" ht="15">
      <c r="A137">
        <v>2003</v>
      </c>
      <c r="B137">
        <v>365</v>
      </c>
      <c r="C137" t="s">
        <v>766</v>
      </c>
      <c r="D137" t="s">
        <v>767</v>
      </c>
      <c r="E137" t="s">
        <v>781</v>
      </c>
      <c r="F137" t="s">
        <v>782</v>
      </c>
      <c r="G137" t="s">
        <v>769</v>
      </c>
      <c r="I137" t="s">
        <v>841</v>
      </c>
      <c r="J137" t="s">
        <v>783</v>
      </c>
      <c r="K137" t="s">
        <v>784</v>
      </c>
      <c r="L137" t="s">
        <v>785</v>
      </c>
      <c r="M137" t="s">
        <v>773</v>
      </c>
      <c r="N137" t="s">
        <v>939</v>
      </c>
      <c r="O137" t="s">
        <v>940</v>
      </c>
      <c r="P137" t="s">
        <v>769</v>
      </c>
      <c r="R137">
        <v>2003</v>
      </c>
      <c r="S137">
        <v>7</v>
      </c>
      <c r="T137">
        <v>28</v>
      </c>
      <c r="U137">
        <v>2003</v>
      </c>
      <c r="V137">
        <v>7</v>
      </c>
      <c r="W137">
        <v>30</v>
      </c>
      <c r="X137">
        <v>5</v>
      </c>
      <c r="Y137">
        <v>3004</v>
      </c>
      <c r="Z137">
        <v>0</v>
      </c>
    </row>
    <row r="138" spans="1:26" ht="15">
      <c r="A138">
        <v>2003</v>
      </c>
      <c r="B138">
        <v>372</v>
      </c>
      <c r="C138" t="s">
        <v>766</v>
      </c>
      <c r="D138" t="s">
        <v>767</v>
      </c>
      <c r="E138" t="s">
        <v>781</v>
      </c>
      <c r="F138" t="s">
        <v>782</v>
      </c>
      <c r="G138" t="s">
        <v>769</v>
      </c>
      <c r="I138" t="s">
        <v>895</v>
      </c>
      <c r="J138" t="s">
        <v>770</v>
      </c>
      <c r="K138" t="s">
        <v>771</v>
      </c>
      <c r="L138" t="s">
        <v>772</v>
      </c>
      <c r="M138" t="s">
        <v>773</v>
      </c>
      <c r="N138" t="s">
        <v>941</v>
      </c>
      <c r="O138" t="s">
        <v>942</v>
      </c>
      <c r="R138">
        <v>2003</v>
      </c>
      <c r="S138">
        <v>1</v>
      </c>
      <c r="T138">
        <v>0</v>
      </c>
      <c r="U138">
        <v>2003</v>
      </c>
      <c r="V138">
        <v>8</v>
      </c>
      <c r="W138">
        <v>0</v>
      </c>
      <c r="X138">
        <v>5</v>
      </c>
      <c r="Y138">
        <v>200</v>
      </c>
      <c r="Z138">
        <v>0</v>
      </c>
    </row>
    <row r="139" spans="1:26" ht="15">
      <c r="A139">
        <v>2003</v>
      </c>
      <c r="B139">
        <v>376</v>
      </c>
      <c r="C139" t="s">
        <v>766</v>
      </c>
      <c r="D139" t="s">
        <v>767</v>
      </c>
      <c r="E139" t="s">
        <v>781</v>
      </c>
      <c r="F139" t="s">
        <v>782</v>
      </c>
      <c r="G139" t="s">
        <v>769</v>
      </c>
      <c r="I139" t="s">
        <v>794</v>
      </c>
      <c r="J139" t="s">
        <v>803</v>
      </c>
      <c r="K139" t="s">
        <v>804</v>
      </c>
      <c r="L139" t="s">
        <v>772</v>
      </c>
      <c r="M139" t="s">
        <v>773</v>
      </c>
      <c r="N139" t="s">
        <v>943</v>
      </c>
      <c r="O139" t="s">
        <v>944</v>
      </c>
      <c r="R139">
        <v>2003</v>
      </c>
      <c r="S139">
        <v>1</v>
      </c>
      <c r="T139">
        <v>0</v>
      </c>
      <c r="U139">
        <v>2003</v>
      </c>
      <c r="V139">
        <v>9</v>
      </c>
      <c r="W139">
        <v>0</v>
      </c>
      <c r="X139">
        <v>14</v>
      </c>
      <c r="Y139">
        <v>150000</v>
      </c>
      <c r="Z139">
        <v>1730000</v>
      </c>
    </row>
    <row r="140" spans="1:26" ht="15">
      <c r="A140">
        <v>2003</v>
      </c>
      <c r="B140">
        <v>391</v>
      </c>
      <c r="C140" t="s">
        <v>766</v>
      </c>
      <c r="D140" t="s">
        <v>767</v>
      </c>
      <c r="E140" t="s">
        <v>775</v>
      </c>
      <c r="F140" t="s">
        <v>788</v>
      </c>
      <c r="G140" t="s">
        <v>769</v>
      </c>
      <c r="I140" t="s">
        <v>794</v>
      </c>
      <c r="J140" t="s">
        <v>945</v>
      </c>
      <c r="K140" t="s">
        <v>946</v>
      </c>
      <c r="L140" t="s">
        <v>785</v>
      </c>
      <c r="M140" t="s">
        <v>773</v>
      </c>
      <c r="P140" t="s">
        <v>947</v>
      </c>
      <c r="Q140" t="s">
        <v>768</v>
      </c>
      <c r="R140">
        <v>2003</v>
      </c>
      <c r="S140">
        <v>7</v>
      </c>
      <c r="T140">
        <v>0</v>
      </c>
      <c r="U140">
        <v>2003</v>
      </c>
      <c r="V140">
        <v>8</v>
      </c>
      <c r="W140">
        <v>0</v>
      </c>
      <c r="X140">
        <v>345</v>
      </c>
      <c r="Y140">
        <v>0</v>
      </c>
      <c r="Z140">
        <v>280000</v>
      </c>
    </row>
    <row r="141" spans="1:26" ht="15">
      <c r="A141">
        <v>2003</v>
      </c>
      <c r="B141">
        <v>391</v>
      </c>
      <c r="C141" t="s">
        <v>766</v>
      </c>
      <c r="D141" t="s">
        <v>767</v>
      </c>
      <c r="E141" t="s">
        <v>775</v>
      </c>
      <c r="F141" t="s">
        <v>788</v>
      </c>
      <c r="G141" t="s">
        <v>769</v>
      </c>
      <c r="I141" t="s">
        <v>794</v>
      </c>
      <c r="J141" t="s">
        <v>828</v>
      </c>
      <c r="K141" t="s">
        <v>829</v>
      </c>
      <c r="L141" t="s">
        <v>785</v>
      </c>
      <c r="M141" t="s">
        <v>773</v>
      </c>
      <c r="P141" t="s">
        <v>768</v>
      </c>
      <c r="R141">
        <v>2003</v>
      </c>
      <c r="S141">
        <v>8</v>
      </c>
      <c r="T141">
        <v>1</v>
      </c>
      <c r="U141">
        <v>2003</v>
      </c>
      <c r="V141">
        <v>8</v>
      </c>
      <c r="W141">
        <v>15</v>
      </c>
      <c r="X141">
        <v>1175</v>
      </c>
      <c r="Y141">
        <v>0</v>
      </c>
      <c r="Z141">
        <v>0</v>
      </c>
    </row>
    <row r="142" spans="1:26" ht="15">
      <c r="A142">
        <v>2003</v>
      </c>
      <c r="B142">
        <v>391</v>
      </c>
      <c r="C142" t="s">
        <v>766</v>
      </c>
      <c r="D142" t="s">
        <v>767</v>
      </c>
      <c r="E142" t="s">
        <v>775</v>
      </c>
      <c r="F142" t="s">
        <v>788</v>
      </c>
      <c r="G142" t="s">
        <v>769</v>
      </c>
      <c r="I142" t="s">
        <v>794</v>
      </c>
      <c r="J142" t="s">
        <v>927</v>
      </c>
      <c r="K142" t="s">
        <v>928</v>
      </c>
      <c r="L142" t="s">
        <v>785</v>
      </c>
      <c r="M142" t="s">
        <v>773</v>
      </c>
      <c r="P142" t="s">
        <v>768</v>
      </c>
      <c r="R142">
        <v>2003</v>
      </c>
      <c r="S142">
        <v>7</v>
      </c>
      <c r="T142">
        <v>0</v>
      </c>
      <c r="U142">
        <v>2003</v>
      </c>
      <c r="V142">
        <v>7</v>
      </c>
      <c r="W142">
        <v>0</v>
      </c>
      <c r="X142">
        <v>1039</v>
      </c>
      <c r="Y142">
        <v>0</v>
      </c>
      <c r="Z142">
        <v>280000</v>
      </c>
    </row>
    <row r="143" spans="1:26" ht="15">
      <c r="A143">
        <v>2003</v>
      </c>
      <c r="B143">
        <v>391</v>
      </c>
      <c r="C143" t="s">
        <v>766</v>
      </c>
      <c r="D143" t="s">
        <v>767</v>
      </c>
      <c r="E143" t="s">
        <v>775</v>
      </c>
      <c r="F143" t="s">
        <v>788</v>
      </c>
      <c r="G143" t="s">
        <v>769</v>
      </c>
      <c r="I143" t="s">
        <v>794</v>
      </c>
      <c r="J143" t="s">
        <v>948</v>
      </c>
      <c r="K143" t="s">
        <v>949</v>
      </c>
      <c r="L143" t="s">
        <v>780</v>
      </c>
      <c r="M143" t="s">
        <v>773</v>
      </c>
      <c r="R143">
        <v>2003</v>
      </c>
      <c r="S143">
        <v>7</v>
      </c>
      <c r="T143">
        <v>0</v>
      </c>
      <c r="U143">
        <v>2003</v>
      </c>
      <c r="V143">
        <v>7</v>
      </c>
      <c r="W143">
        <v>0</v>
      </c>
      <c r="X143">
        <v>418</v>
      </c>
      <c r="Y143">
        <v>0</v>
      </c>
      <c r="Z143">
        <v>0</v>
      </c>
    </row>
    <row r="144" spans="1:26" ht="15">
      <c r="A144">
        <v>2003</v>
      </c>
      <c r="B144">
        <v>391</v>
      </c>
      <c r="C144" t="s">
        <v>766</v>
      </c>
      <c r="D144" t="s">
        <v>767</v>
      </c>
      <c r="E144" t="s">
        <v>775</v>
      </c>
      <c r="F144" t="s">
        <v>788</v>
      </c>
      <c r="G144" t="s">
        <v>769</v>
      </c>
      <c r="I144" t="s">
        <v>794</v>
      </c>
      <c r="J144" t="s">
        <v>880</v>
      </c>
      <c r="K144" t="s">
        <v>881</v>
      </c>
      <c r="L144" t="s">
        <v>785</v>
      </c>
      <c r="M144" t="s">
        <v>773</v>
      </c>
      <c r="P144" t="s">
        <v>768</v>
      </c>
      <c r="R144">
        <v>2003</v>
      </c>
      <c r="S144">
        <v>8</v>
      </c>
      <c r="T144">
        <v>0</v>
      </c>
      <c r="U144">
        <v>2003</v>
      </c>
      <c r="V144">
        <v>8</v>
      </c>
      <c r="W144">
        <v>0</v>
      </c>
      <c r="X144">
        <v>9355</v>
      </c>
      <c r="Y144">
        <v>0</v>
      </c>
      <c r="Z144">
        <v>1650000</v>
      </c>
    </row>
    <row r="145" spans="1:26" ht="15">
      <c r="A145">
        <v>2003</v>
      </c>
      <c r="B145">
        <v>391</v>
      </c>
      <c r="C145" t="s">
        <v>766</v>
      </c>
      <c r="D145" t="s">
        <v>767</v>
      </c>
      <c r="E145" t="s">
        <v>775</v>
      </c>
      <c r="F145" t="s">
        <v>788</v>
      </c>
      <c r="G145" t="s">
        <v>769</v>
      </c>
      <c r="I145" t="s">
        <v>794</v>
      </c>
      <c r="J145" t="s">
        <v>770</v>
      </c>
      <c r="K145" t="s">
        <v>771</v>
      </c>
      <c r="L145" t="s">
        <v>772</v>
      </c>
      <c r="M145" t="s">
        <v>773</v>
      </c>
      <c r="N145" t="s">
        <v>950</v>
      </c>
      <c r="P145" t="s">
        <v>768</v>
      </c>
      <c r="R145">
        <v>2003</v>
      </c>
      <c r="S145">
        <v>8</v>
      </c>
      <c r="T145">
        <v>1</v>
      </c>
      <c r="U145">
        <v>2003</v>
      </c>
      <c r="V145">
        <v>8</v>
      </c>
      <c r="W145">
        <v>11</v>
      </c>
      <c r="X145">
        <v>15090</v>
      </c>
      <c r="Y145">
        <v>0</v>
      </c>
      <c r="Z145">
        <v>880000</v>
      </c>
    </row>
    <row r="146" spans="1:26" ht="15">
      <c r="A146">
        <v>2003</v>
      </c>
      <c r="B146">
        <v>391</v>
      </c>
      <c r="C146" t="s">
        <v>766</v>
      </c>
      <c r="D146" t="s">
        <v>767</v>
      </c>
      <c r="E146" t="s">
        <v>775</v>
      </c>
      <c r="F146" t="s">
        <v>788</v>
      </c>
      <c r="G146" t="s">
        <v>769</v>
      </c>
      <c r="I146" t="s">
        <v>794</v>
      </c>
      <c r="J146" t="s">
        <v>783</v>
      </c>
      <c r="K146" t="s">
        <v>784</v>
      </c>
      <c r="L146" t="s">
        <v>785</v>
      </c>
      <c r="M146" t="s">
        <v>773</v>
      </c>
      <c r="N146" t="s">
        <v>951</v>
      </c>
      <c r="P146" t="s">
        <v>768</v>
      </c>
      <c r="R146">
        <v>2003</v>
      </c>
      <c r="S146">
        <v>8</v>
      </c>
      <c r="T146">
        <v>1</v>
      </c>
      <c r="U146">
        <v>2003</v>
      </c>
      <c r="V146">
        <v>8</v>
      </c>
      <c r="W146">
        <v>20</v>
      </c>
      <c r="X146">
        <v>19490</v>
      </c>
      <c r="Y146">
        <v>0</v>
      </c>
      <c r="Z146">
        <v>4400000</v>
      </c>
    </row>
    <row r="147" spans="1:26" ht="15">
      <c r="A147">
        <v>2003</v>
      </c>
      <c r="B147">
        <v>391</v>
      </c>
      <c r="C147" t="s">
        <v>766</v>
      </c>
      <c r="D147" t="s">
        <v>767</v>
      </c>
      <c r="E147" t="s">
        <v>775</v>
      </c>
      <c r="F147" t="s">
        <v>788</v>
      </c>
      <c r="G147" t="s">
        <v>769</v>
      </c>
      <c r="I147" t="s">
        <v>794</v>
      </c>
      <c r="J147" t="s">
        <v>857</v>
      </c>
      <c r="K147" t="s">
        <v>858</v>
      </c>
      <c r="L147" t="s">
        <v>859</v>
      </c>
      <c r="M147" t="s">
        <v>773</v>
      </c>
      <c r="R147">
        <v>2003</v>
      </c>
      <c r="S147">
        <v>7</v>
      </c>
      <c r="T147">
        <v>0</v>
      </c>
      <c r="U147">
        <v>2003</v>
      </c>
      <c r="V147">
        <v>7</v>
      </c>
      <c r="W147">
        <v>0</v>
      </c>
      <c r="X147">
        <v>301</v>
      </c>
      <c r="Y147">
        <v>0</v>
      </c>
      <c r="Z147">
        <v>0</v>
      </c>
    </row>
    <row r="148" spans="1:26" ht="15">
      <c r="A148">
        <v>2003</v>
      </c>
      <c r="B148">
        <v>391</v>
      </c>
      <c r="C148" t="s">
        <v>766</v>
      </c>
      <c r="D148" t="s">
        <v>767</v>
      </c>
      <c r="E148" t="s">
        <v>775</v>
      </c>
      <c r="F148" t="s">
        <v>788</v>
      </c>
      <c r="G148" t="s">
        <v>769</v>
      </c>
      <c r="I148" t="s">
        <v>794</v>
      </c>
      <c r="J148" t="s">
        <v>883</v>
      </c>
      <c r="K148" t="s">
        <v>884</v>
      </c>
      <c r="L148" t="s">
        <v>772</v>
      </c>
      <c r="M148" t="s">
        <v>773</v>
      </c>
      <c r="P148" t="s">
        <v>768</v>
      </c>
      <c r="R148">
        <v>2003</v>
      </c>
      <c r="S148">
        <v>7</v>
      </c>
      <c r="T148">
        <v>0</v>
      </c>
      <c r="U148">
        <v>2003</v>
      </c>
      <c r="V148">
        <v>7</v>
      </c>
      <c r="W148">
        <v>0</v>
      </c>
      <c r="X148">
        <v>788</v>
      </c>
      <c r="Y148">
        <v>0</v>
      </c>
      <c r="Z148">
        <v>0</v>
      </c>
    </row>
    <row r="149" spans="1:26" ht="15">
      <c r="A149">
        <v>2003</v>
      </c>
      <c r="B149">
        <v>391</v>
      </c>
      <c r="C149" t="s">
        <v>766</v>
      </c>
      <c r="D149" t="s">
        <v>767</v>
      </c>
      <c r="E149" t="s">
        <v>775</v>
      </c>
      <c r="F149" t="s">
        <v>788</v>
      </c>
      <c r="G149" t="s">
        <v>769</v>
      </c>
      <c r="I149" t="s">
        <v>794</v>
      </c>
      <c r="J149" t="s">
        <v>791</v>
      </c>
      <c r="K149" t="s">
        <v>792</v>
      </c>
      <c r="L149" t="s">
        <v>772</v>
      </c>
      <c r="M149" t="s">
        <v>773</v>
      </c>
      <c r="N149" t="s">
        <v>952</v>
      </c>
      <c r="P149" t="s">
        <v>768</v>
      </c>
      <c r="R149">
        <v>2003</v>
      </c>
      <c r="S149">
        <v>7</v>
      </c>
      <c r="T149">
        <v>16</v>
      </c>
      <c r="U149">
        <v>2003</v>
      </c>
      <c r="V149">
        <v>8</v>
      </c>
      <c r="W149">
        <v>15</v>
      </c>
      <c r="X149">
        <v>20089</v>
      </c>
      <c r="Y149">
        <v>0</v>
      </c>
      <c r="Z149">
        <v>4400000</v>
      </c>
    </row>
    <row r="150" spans="1:26" ht="15">
      <c r="A150">
        <v>2003</v>
      </c>
      <c r="B150">
        <v>391</v>
      </c>
      <c r="C150" t="s">
        <v>766</v>
      </c>
      <c r="D150" t="s">
        <v>767</v>
      </c>
      <c r="E150" t="s">
        <v>775</v>
      </c>
      <c r="F150" t="s">
        <v>788</v>
      </c>
      <c r="G150" t="s">
        <v>769</v>
      </c>
      <c r="I150" t="s">
        <v>794</v>
      </c>
      <c r="J150" t="s">
        <v>953</v>
      </c>
      <c r="K150" t="s">
        <v>954</v>
      </c>
      <c r="L150" t="s">
        <v>785</v>
      </c>
      <c r="M150" t="s">
        <v>773</v>
      </c>
      <c r="R150">
        <v>2003</v>
      </c>
      <c r="S150">
        <v>7</v>
      </c>
      <c r="T150">
        <v>0</v>
      </c>
      <c r="U150">
        <v>2003</v>
      </c>
      <c r="V150">
        <v>7</v>
      </c>
      <c r="W150">
        <v>0</v>
      </c>
      <c r="X150">
        <v>170</v>
      </c>
      <c r="Y150">
        <v>0</v>
      </c>
      <c r="Z150">
        <v>0</v>
      </c>
    </row>
    <row r="151" spans="1:26" ht="15">
      <c r="A151">
        <v>2003</v>
      </c>
      <c r="B151">
        <v>391</v>
      </c>
      <c r="C151" t="s">
        <v>766</v>
      </c>
      <c r="D151" t="s">
        <v>767</v>
      </c>
      <c r="E151" t="s">
        <v>775</v>
      </c>
      <c r="F151" t="s">
        <v>788</v>
      </c>
      <c r="G151" t="s">
        <v>769</v>
      </c>
      <c r="I151" t="s">
        <v>794</v>
      </c>
      <c r="J151" t="s">
        <v>955</v>
      </c>
      <c r="K151" t="s">
        <v>956</v>
      </c>
      <c r="L151" t="s">
        <v>785</v>
      </c>
      <c r="M151" t="s">
        <v>773</v>
      </c>
      <c r="R151">
        <v>2003</v>
      </c>
      <c r="S151">
        <v>7</v>
      </c>
      <c r="T151">
        <v>31</v>
      </c>
      <c r="U151">
        <v>2003</v>
      </c>
      <c r="V151">
        <v>8</v>
      </c>
      <c r="W151">
        <v>13</v>
      </c>
      <c r="X151">
        <v>965</v>
      </c>
      <c r="Y151">
        <v>0</v>
      </c>
      <c r="Z151">
        <v>0</v>
      </c>
    </row>
    <row r="152" spans="1:26" ht="15">
      <c r="A152">
        <v>2003</v>
      </c>
      <c r="B152">
        <v>391</v>
      </c>
      <c r="C152" t="s">
        <v>766</v>
      </c>
      <c r="D152" t="s">
        <v>767</v>
      </c>
      <c r="E152" t="s">
        <v>775</v>
      </c>
      <c r="F152" t="s">
        <v>788</v>
      </c>
      <c r="G152" t="s">
        <v>769</v>
      </c>
      <c r="I152" t="s">
        <v>794</v>
      </c>
      <c r="J152" t="s">
        <v>803</v>
      </c>
      <c r="K152" t="s">
        <v>804</v>
      </c>
      <c r="L152" t="s">
        <v>772</v>
      </c>
      <c r="M152" t="s">
        <v>773</v>
      </c>
      <c r="R152">
        <v>2003</v>
      </c>
      <c r="S152">
        <v>8</v>
      </c>
      <c r="T152">
        <v>0</v>
      </c>
      <c r="U152">
        <v>2003</v>
      </c>
      <c r="V152">
        <v>8</v>
      </c>
      <c r="W152">
        <v>0</v>
      </c>
      <c r="X152">
        <v>2696</v>
      </c>
      <c r="Y152">
        <v>0</v>
      </c>
      <c r="Z152">
        <v>0</v>
      </c>
    </row>
    <row r="153" spans="1:26" ht="15">
      <c r="A153">
        <v>2003</v>
      </c>
      <c r="B153">
        <v>391</v>
      </c>
      <c r="C153" t="s">
        <v>766</v>
      </c>
      <c r="D153" t="s">
        <v>767</v>
      </c>
      <c r="E153" t="s">
        <v>775</v>
      </c>
      <c r="F153" t="s">
        <v>788</v>
      </c>
      <c r="G153" t="s">
        <v>769</v>
      </c>
      <c r="I153" t="s">
        <v>794</v>
      </c>
      <c r="J153" t="s">
        <v>909</v>
      </c>
      <c r="K153" t="s">
        <v>910</v>
      </c>
      <c r="L153" t="s">
        <v>780</v>
      </c>
      <c r="M153" t="s">
        <v>773</v>
      </c>
      <c r="P153" t="s">
        <v>768</v>
      </c>
      <c r="R153">
        <v>2003</v>
      </c>
      <c r="S153">
        <v>7</v>
      </c>
      <c r="T153">
        <v>0</v>
      </c>
      <c r="U153">
        <v>2003</v>
      </c>
      <c r="V153">
        <v>8</v>
      </c>
      <c r="W153">
        <v>0</v>
      </c>
      <c r="X153">
        <v>0</v>
      </c>
      <c r="Y153">
        <v>0</v>
      </c>
      <c r="Z153">
        <v>150000</v>
      </c>
    </row>
    <row r="154" spans="1:26" ht="15">
      <c r="A154">
        <v>2003</v>
      </c>
      <c r="B154">
        <v>391</v>
      </c>
      <c r="C154" t="s">
        <v>766</v>
      </c>
      <c r="D154" t="s">
        <v>767</v>
      </c>
      <c r="E154" t="s">
        <v>775</v>
      </c>
      <c r="F154" t="s">
        <v>788</v>
      </c>
      <c r="G154" t="s">
        <v>769</v>
      </c>
      <c r="I154" t="s">
        <v>794</v>
      </c>
      <c r="J154" t="s">
        <v>957</v>
      </c>
      <c r="K154" t="s">
        <v>958</v>
      </c>
      <c r="L154" t="s">
        <v>772</v>
      </c>
      <c r="M154" t="s">
        <v>773</v>
      </c>
      <c r="P154" t="s">
        <v>768</v>
      </c>
      <c r="Q154" t="s">
        <v>947</v>
      </c>
      <c r="R154">
        <v>2003</v>
      </c>
      <c r="S154">
        <v>7</v>
      </c>
      <c r="T154">
        <v>0</v>
      </c>
      <c r="U154">
        <v>2003</v>
      </c>
      <c r="V154">
        <v>8</v>
      </c>
      <c r="W154">
        <v>0</v>
      </c>
      <c r="X154">
        <v>289</v>
      </c>
      <c r="Y154">
        <v>0</v>
      </c>
      <c r="Z154">
        <v>80000</v>
      </c>
    </row>
    <row r="155" spans="1:26" ht="15">
      <c r="A155">
        <v>2003</v>
      </c>
      <c r="B155">
        <v>9784</v>
      </c>
      <c r="C155" t="s">
        <v>766</v>
      </c>
      <c r="D155" t="s">
        <v>767</v>
      </c>
      <c r="E155" t="s">
        <v>768</v>
      </c>
      <c r="F155" t="s">
        <v>768</v>
      </c>
      <c r="G155" t="s">
        <v>769</v>
      </c>
      <c r="I155" t="s">
        <v>895</v>
      </c>
      <c r="J155" t="s">
        <v>920</v>
      </c>
      <c r="K155" t="s">
        <v>921</v>
      </c>
      <c r="L155" t="s">
        <v>772</v>
      </c>
      <c r="M155" t="s">
        <v>773</v>
      </c>
      <c r="N155" t="s">
        <v>959</v>
      </c>
      <c r="R155">
        <v>2003</v>
      </c>
      <c r="S155">
        <v>5</v>
      </c>
      <c r="T155">
        <v>0</v>
      </c>
      <c r="U155">
        <v>2003</v>
      </c>
      <c r="V155">
        <v>0</v>
      </c>
      <c r="W155">
        <v>0</v>
      </c>
      <c r="X155">
        <v>0</v>
      </c>
      <c r="Y155">
        <v>62575</v>
      </c>
      <c r="Z155">
        <v>140000</v>
      </c>
    </row>
    <row r="156" spans="1:26" ht="15">
      <c r="A156">
        <v>2003</v>
      </c>
      <c r="B156">
        <v>9784</v>
      </c>
      <c r="C156" t="s">
        <v>766</v>
      </c>
      <c r="D156" t="s">
        <v>767</v>
      </c>
      <c r="E156" t="s">
        <v>768</v>
      </c>
      <c r="F156" t="s">
        <v>768</v>
      </c>
      <c r="G156" t="s">
        <v>769</v>
      </c>
      <c r="I156" t="s">
        <v>895</v>
      </c>
      <c r="J156" t="s">
        <v>883</v>
      </c>
      <c r="K156" t="s">
        <v>884</v>
      </c>
      <c r="L156" t="s">
        <v>772</v>
      </c>
      <c r="M156" t="s">
        <v>773</v>
      </c>
      <c r="P156" t="s">
        <v>788</v>
      </c>
      <c r="R156">
        <v>2003</v>
      </c>
      <c r="S156">
        <v>2</v>
      </c>
      <c r="T156">
        <v>0</v>
      </c>
      <c r="U156">
        <v>2003</v>
      </c>
      <c r="V156">
        <v>2</v>
      </c>
      <c r="W156">
        <v>0</v>
      </c>
      <c r="X156">
        <v>0</v>
      </c>
      <c r="Y156">
        <v>0</v>
      </c>
      <c r="Z156">
        <v>330000</v>
      </c>
    </row>
    <row r="157" spans="1:26" ht="15">
      <c r="A157">
        <v>2003</v>
      </c>
      <c r="B157">
        <v>9784</v>
      </c>
      <c r="C157" t="s">
        <v>766</v>
      </c>
      <c r="D157" t="s">
        <v>767</v>
      </c>
      <c r="E157" t="s">
        <v>768</v>
      </c>
      <c r="F157" t="s">
        <v>768</v>
      </c>
      <c r="G157" t="s">
        <v>769</v>
      </c>
      <c r="I157" t="s">
        <v>895</v>
      </c>
      <c r="J157" t="s">
        <v>842</v>
      </c>
      <c r="K157" t="s">
        <v>843</v>
      </c>
      <c r="L157" t="s">
        <v>780</v>
      </c>
      <c r="M157" t="s">
        <v>773</v>
      </c>
      <c r="O157" t="s">
        <v>788</v>
      </c>
      <c r="R157">
        <v>2003</v>
      </c>
      <c r="S157">
        <v>7</v>
      </c>
      <c r="T157">
        <v>0</v>
      </c>
      <c r="U157">
        <v>2003</v>
      </c>
      <c r="V157">
        <v>8</v>
      </c>
      <c r="W157">
        <v>0</v>
      </c>
      <c r="X157">
        <v>0</v>
      </c>
      <c r="Y157">
        <v>0</v>
      </c>
      <c r="Z157">
        <v>100000</v>
      </c>
    </row>
    <row r="158" spans="1:26" ht="15">
      <c r="A158">
        <v>2004</v>
      </c>
      <c r="B158">
        <v>10</v>
      </c>
      <c r="C158" t="s">
        <v>766</v>
      </c>
      <c r="D158" t="s">
        <v>767</v>
      </c>
      <c r="E158" t="s">
        <v>775</v>
      </c>
      <c r="F158" t="s">
        <v>826</v>
      </c>
      <c r="G158" t="s">
        <v>769</v>
      </c>
      <c r="I158" t="s">
        <v>794</v>
      </c>
      <c r="J158" t="s">
        <v>834</v>
      </c>
      <c r="K158" t="s">
        <v>835</v>
      </c>
      <c r="L158" t="s">
        <v>836</v>
      </c>
      <c r="M158" t="s">
        <v>837</v>
      </c>
      <c r="N158" t="s">
        <v>960</v>
      </c>
      <c r="P158" t="s">
        <v>961</v>
      </c>
      <c r="R158">
        <v>2004</v>
      </c>
      <c r="S158">
        <v>1</v>
      </c>
      <c r="T158">
        <v>9</v>
      </c>
      <c r="U158">
        <v>2004</v>
      </c>
      <c r="V158">
        <v>1</v>
      </c>
      <c r="W158">
        <v>10</v>
      </c>
      <c r="X158">
        <v>10</v>
      </c>
      <c r="Y158">
        <v>0</v>
      </c>
      <c r="Z158">
        <v>0</v>
      </c>
    </row>
    <row r="159" spans="1:26" ht="15">
      <c r="A159">
        <v>2004</v>
      </c>
      <c r="B159">
        <v>333</v>
      </c>
      <c r="C159" t="s">
        <v>766</v>
      </c>
      <c r="D159" t="s">
        <v>767</v>
      </c>
      <c r="E159" t="s">
        <v>775</v>
      </c>
      <c r="F159" t="s">
        <v>788</v>
      </c>
      <c r="G159" t="s">
        <v>769</v>
      </c>
      <c r="I159" t="s">
        <v>794</v>
      </c>
      <c r="J159" t="s">
        <v>824</v>
      </c>
      <c r="K159" t="s">
        <v>825</v>
      </c>
      <c r="L159" t="s">
        <v>772</v>
      </c>
      <c r="M159" t="s">
        <v>773</v>
      </c>
      <c r="R159">
        <v>2004</v>
      </c>
      <c r="S159">
        <v>7</v>
      </c>
      <c r="T159">
        <v>1</v>
      </c>
      <c r="U159">
        <v>2004</v>
      </c>
      <c r="V159">
        <v>7</v>
      </c>
      <c r="W159">
        <v>0</v>
      </c>
      <c r="X159">
        <v>3</v>
      </c>
      <c r="Y159">
        <v>0</v>
      </c>
      <c r="Z159">
        <v>0</v>
      </c>
    </row>
    <row r="160" spans="1:26" ht="15">
      <c r="A160">
        <v>2004</v>
      </c>
      <c r="B160">
        <v>333</v>
      </c>
      <c r="C160" t="s">
        <v>766</v>
      </c>
      <c r="D160" t="s">
        <v>767</v>
      </c>
      <c r="E160" t="s">
        <v>775</v>
      </c>
      <c r="F160" t="s">
        <v>788</v>
      </c>
      <c r="G160" t="s">
        <v>769</v>
      </c>
      <c r="I160" t="s">
        <v>794</v>
      </c>
      <c r="J160" t="s">
        <v>870</v>
      </c>
      <c r="K160" t="s">
        <v>871</v>
      </c>
      <c r="L160" t="s">
        <v>772</v>
      </c>
      <c r="M160" t="s">
        <v>773</v>
      </c>
      <c r="R160">
        <v>2004</v>
      </c>
      <c r="S160">
        <v>7</v>
      </c>
      <c r="T160">
        <v>1</v>
      </c>
      <c r="U160">
        <v>2004</v>
      </c>
      <c r="V160">
        <v>7</v>
      </c>
      <c r="W160">
        <v>0</v>
      </c>
      <c r="X160">
        <v>15</v>
      </c>
      <c r="Y160">
        <v>0</v>
      </c>
      <c r="Z160">
        <v>0</v>
      </c>
    </row>
    <row r="161" spans="1:26" ht="15">
      <c r="A161">
        <v>2004</v>
      </c>
      <c r="B161">
        <v>333</v>
      </c>
      <c r="C161" t="s">
        <v>766</v>
      </c>
      <c r="D161" t="s">
        <v>767</v>
      </c>
      <c r="E161" t="s">
        <v>775</v>
      </c>
      <c r="F161" t="s">
        <v>788</v>
      </c>
      <c r="G161" t="s">
        <v>769</v>
      </c>
      <c r="I161" t="s">
        <v>794</v>
      </c>
      <c r="J161" t="s">
        <v>813</v>
      </c>
      <c r="K161" t="s">
        <v>814</v>
      </c>
      <c r="L161" t="s">
        <v>780</v>
      </c>
      <c r="M161" t="s">
        <v>773</v>
      </c>
      <c r="R161">
        <v>2004</v>
      </c>
      <c r="S161">
        <v>7</v>
      </c>
      <c r="T161">
        <v>1</v>
      </c>
      <c r="U161">
        <v>2004</v>
      </c>
      <c r="V161">
        <v>7</v>
      </c>
      <c r="W161">
        <v>0</v>
      </c>
      <c r="X161">
        <v>27</v>
      </c>
      <c r="Y161">
        <v>0</v>
      </c>
      <c r="Z161">
        <v>0</v>
      </c>
    </row>
    <row r="162" spans="1:26" ht="15">
      <c r="A162">
        <v>2004</v>
      </c>
      <c r="B162">
        <v>361</v>
      </c>
      <c r="C162" t="s">
        <v>766</v>
      </c>
      <c r="D162" t="s">
        <v>767</v>
      </c>
      <c r="E162" t="s">
        <v>775</v>
      </c>
      <c r="F162" t="s">
        <v>788</v>
      </c>
      <c r="G162" t="s">
        <v>769</v>
      </c>
      <c r="I162" t="s">
        <v>794</v>
      </c>
      <c r="J162" t="s">
        <v>770</v>
      </c>
      <c r="K162" t="s">
        <v>771</v>
      </c>
      <c r="L162" t="s">
        <v>772</v>
      </c>
      <c r="M162" t="s">
        <v>773</v>
      </c>
      <c r="N162" t="s">
        <v>962</v>
      </c>
      <c r="R162">
        <v>2004</v>
      </c>
      <c r="S162">
        <v>7</v>
      </c>
      <c r="T162">
        <v>26</v>
      </c>
      <c r="U162">
        <v>2004</v>
      </c>
      <c r="V162">
        <v>7</v>
      </c>
      <c r="W162">
        <v>30</v>
      </c>
      <c r="X162">
        <v>26</v>
      </c>
      <c r="Y162">
        <v>0</v>
      </c>
      <c r="Z162">
        <v>0</v>
      </c>
    </row>
    <row r="163" spans="1:26" ht="15">
      <c r="A163">
        <v>2004</v>
      </c>
      <c r="B163">
        <v>361</v>
      </c>
      <c r="C163" t="s">
        <v>766</v>
      </c>
      <c r="D163" t="s">
        <v>767</v>
      </c>
      <c r="E163" t="s">
        <v>775</v>
      </c>
      <c r="F163" t="s">
        <v>788</v>
      </c>
      <c r="G163" t="s">
        <v>769</v>
      </c>
      <c r="I163" t="s">
        <v>794</v>
      </c>
      <c r="J163" t="s">
        <v>963</v>
      </c>
      <c r="K163" t="s">
        <v>964</v>
      </c>
      <c r="L163" t="s">
        <v>772</v>
      </c>
      <c r="M163" t="s">
        <v>773</v>
      </c>
      <c r="R163">
        <v>2004</v>
      </c>
      <c r="S163">
        <v>7</v>
      </c>
      <c r="T163">
        <v>26</v>
      </c>
      <c r="U163">
        <v>2004</v>
      </c>
      <c r="V163">
        <v>7</v>
      </c>
      <c r="W163">
        <v>30</v>
      </c>
      <c r="X163">
        <v>13</v>
      </c>
      <c r="Y163">
        <v>113</v>
      </c>
      <c r="Z163">
        <v>0</v>
      </c>
    </row>
    <row r="164" spans="1:26" ht="15">
      <c r="A164">
        <v>2004</v>
      </c>
      <c r="B164">
        <v>373</v>
      </c>
      <c r="C164" t="s">
        <v>766</v>
      </c>
      <c r="D164" t="s">
        <v>767</v>
      </c>
      <c r="E164" t="s">
        <v>781</v>
      </c>
      <c r="F164" t="s">
        <v>782</v>
      </c>
      <c r="G164" t="s">
        <v>769</v>
      </c>
      <c r="I164" t="s">
        <v>895</v>
      </c>
      <c r="J164" t="s">
        <v>770</v>
      </c>
      <c r="K164" t="s">
        <v>771</v>
      </c>
      <c r="L164" t="s">
        <v>772</v>
      </c>
      <c r="M164" t="s">
        <v>773</v>
      </c>
      <c r="N164" t="s">
        <v>965</v>
      </c>
      <c r="O164" t="s">
        <v>966</v>
      </c>
      <c r="R164">
        <v>2004</v>
      </c>
      <c r="S164">
        <v>7</v>
      </c>
      <c r="T164">
        <v>28</v>
      </c>
      <c r="U164">
        <v>2004</v>
      </c>
      <c r="V164">
        <v>8</v>
      </c>
      <c r="W164">
        <v>4</v>
      </c>
      <c r="X164">
        <v>3</v>
      </c>
      <c r="Y164">
        <v>1100</v>
      </c>
      <c r="Z164">
        <v>3000</v>
      </c>
    </row>
    <row r="165" spans="1:26" ht="15">
      <c r="A165">
        <v>2004</v>
      </c>
      <c r="B165">
        <v>383</v>
      </c>
      <c r="C165" t="s">
        <v>766</v>
      </c>
      <c r="D165" t="s">
        <v>767</v>
      </c>
      <c r="E165" t="s">
        <v>781</v>
      </c>
      <c r="F165" t="s">
        <v>782</v>
      </c>
      <c r="G165" t="s">
        <v>769</v>
      </c>
      <c r="I165" t="s">
        <v>841</v>
      </c>
      <c r="J165" t="s">
        <v>803</v>
      </c>
      <c r="K165" t="s">
        <v>804</v>
      </c>
      <c r="L165" t="s">
        <v>772</v>
      </c>
      <c r="M165" t="s">
        <v>773</v>
      </c>
      <c r="N165" t="s">
        <v>967</v>
      </c>
      <c r="P165" t="s">
        <v>889</v>
      </c>
      <c r="R165">
        <v>2004</v>
      </c>
      <c r="S165">
        <v>7</v>
      </c>
      <c r="T165">
        <v>0</v>
      </c>
      <c r="U165">
        <v>2004</v>
      </c>
      <c r="V165">
        <v>8</v>
      </c>
      <c r="W165">
        <v>0</v>
      </c>
      <c r="X165">
        <v>2</v>
      </c>
      <c r="Y165">
        <v>0</v>
      </c>
      <c r="Z165">
        <v>0</v>
      </c>
    </row>
    <row r="166" spans="1:26" ht="15">
      <c r="A166">
        <v>2004</v>
      </c>
      <c r="B166">
        <v>9704</v>
      </c>
      <c r="C166" t="s">
        <v>766</v>
      </c>
      <c r="D166" t="s">
        <v>767</v>
      </c>
      <c r="E166" t="s">
        <v>768</v>
      </c>
      <c r="F166" t="s">
        <v>768</v>
      </c>
      <c r="G166" t="s">
        <v>769</v>
      </c>
      <c r="I166" t="s">
        <v>849</v>
      </c>
      <c r="J166" t="s">
        <v>803</v>
      </c>
      <c r="K166" t="s">
        <v>804</v>
      </c>
      <c r="L166" t="s">
        <v>772</v>
      </c>
      <c r="M166" t="s">
        <v>773</v>
      </c>
      <c r="N166" t="s">
        <v>968</v>
      </c>
      <c r="O166" t="s">
        <v>922</v>
      </c>
      <c r="R166">
        <v>2004</v>
      </c>
      <c r="S166">
        <v>9</v>
      </c>
      <c r="T166">
        <v>0</v>
      </c>
      <c r="U166">
        <v>2005</v>
      </c>
      <c r="V166">
        <v>0</v>
      </c>
      <c r="W166">
        <v>0</v>
      </c>
      <c r="X166">
        <v>0</v>
      </c>
      <c r="Y166">
        <v>0</v>
      </c>
      <c r="Z166">
        <v>1338136</v>
      </c>
    </row>
    <row r="167" spans="1:26" ht="15">
      <c r="A167">
        <v>2005</v>
      </c>
      <c r="B167">
        <v>380</v>
      </c>
      <c r="C167" t="s">
        <v>766</v>
      </c>
      <c r="D167" t="s">
        <v>767</v>
      </c>
      <c r="E167" t="s">
        <v>781</v>
      </c>
      <c r="F167" t="s">
        <v>782</v>
      </c>
      <c r="G167" t="s">
        <v>769</v>
      </c>
      <c r="I167" t="s">
        <v>794</v>
      </c>
      <c r="J167" t="s">
        <v>770</v>
      </c>
      <c r="K167" t="s">
        <v>771</v>
      </c>
      <c r="L167" t="s">
        <v>772</v>
      </c>
      <c r="M167" t="s">
        <v>773</v>
      </c>
      <c r="N167" t="s">
        <v>969</v>
      </c>
      <c r="O167" t="s">
        <v>970</v>
      </c>
      <c r="R167">
        <v>2005</v>
      </c>
      <c r="S167">
        <v>7</v>
      </c>
      <c r="T167">
        <v>18</v>
      </c>
      <c r="U167">
        <v>2005</v>
      </c>
      <c r="V167">
        <v>7</v>
      </c>
      <c r="W167">
        <v>18</v>
      </c>
      <c r="X167">
        <v>11</v>
      </c>
      <c r="Y167">
        <v>1</v>
      </c>
      <c r="Z167">
        <v>2050000</v>
      </c>
    </row>
    <row r="168" spans="1:26" ht="15">
      <c r="A168">
        <v>2005</v>
      </c>
      <c r="B168">
        <v>367</v>
      </c>
      <c r="C168" t="s">
        <v>766</v>
      </c>
      <c r="D168" t="s">
        <v>767</v>
      </c>
      <c r="E168" t="s">
        <v>781</v>
      </c>
      <c r="F168" t="s">
        <v>782</v>
      </c>
      <c r="G168" t="s">
        <v>769</v>
      </c>
      <c r="I168" t="s">
        <v>895</v>
      </c>
      <c r="J168" t="s">
        <v>803</v>
      </c>
      <c r="K168" t="s">
        <v>804</v>
      </c>
      <c r="L168" t="s">
        <v>772</v>
      </c>
      <c r="M168" t="s">
        <v>773</v>
      </c>
      <c r="N168" t="s">
        <v>971</v>
      </c>
      <c r="R168">
        <v>2005</v>
      </c>
      <c r="S168">
        <v>5</v>
      </c>
      <c r="T168">
        <v>15</v>
      </c>
      <c r="U168">
        <v>2005</v>
      </c>
      <c r="V168">
        <v>7</v>
      </c>
      <c r="W168">
        <v>14</v>
      </c>
      <c r="X168">
        <v>15</v>
      </c>
      <c r="Y168">
        <v>136</v>
      </c>
      <c r="Z168">
        <v>1650000</v>
      </c>
    </row>
    <row r="169" spans="1:26" ht="15">
      <c r="A169">
        <v>2005</v>
      </c>
      <c r="B169">
        <v>655</v>
      </c>
      <c r="C169" t="s">
        <v>766</v>
      </c>
      <c r="D169" t="s">
        <v>767</v>
      </c>
      <c r="E169" t="s">
        <v>775</v>
      </c>
      <c r="F169" t="s">
        <v>826</v>
      </c>
      <c r="G169" t="s">
        <v>769</v>
      </c>
      <c r="I169" t="s">
        <v>794</v>
      </c>
      <c r="J169" t="s">
        <v>880</v>
      </c>
      <c r="K169" t="s">
        <v>881</v>
      </c>
      <c r="L169" t="s">
        <v>785</v>
      </c>
      <c r="M169" t="s">
        <v>773</v>
      </c>
      <c r="N169" t="s">
        <v>972</v>
      </c>
      <c r="P169" t="s">
        <v>961</v>
      </c>
      <c r="R169">
        <v>2005</v>
      </c>
      <c r="S169">
        <v>11</v>
      </c>
      <c r="T169">
        <v>25</v>
      </c>
      <c r="U169">
        <v>2005</v>
      </c>
      <c r="V169">
        <v>11</v>
      </c>
      <c r="W169">
        <v>27</v>
      </c>
      <c r="X169">
        <v>1</v>
      </c>
      <c r="Y169">
        <v>165</v>
      </c>
      <c r="Z169">
        <v>300000</v>
      </c>
    </row>
    <row r="170" spans="1:26" ht="15">
      <c r="A170">
        <v>2005</v>
      </c>
      <c r="B170">
        <v>655</v>
      </c>
      <c r="C170" t="s">
        <v>766</v>
      </c>
      <c r="D170" t="s">
        <v>767</v>
      </c>
      <c r="E170" t="s">
        <v>775</v>
      </c>
      <c r="F170" t="s">
        <v>826</v>
      </c>
      <c r="G170" t="s">
        <v>769</v>
      </c>
      <c r="I170" t="s">
        <v>794</v>
      </c>
      <c r="J170" t="s">
        <v>955</v>
      </c>
      <c r="K170" t="s">
        <v>956</v>
      </c>
      <c r="L170" t="s">
        <v>785</v>
      </c>
      <c r="M170" t="s">
        <v>773</v>
      </c>
      <c r="R170">
        <v>2005</v>
      </c>
      <c r="S170">
        <v>11</v>
      </c>
      <c r="T170">
        <v>25</v>
      </c>
      <c r="U170">
        <v>2005</v>
      </c>
      <c r="V170">
        <v>11</v>
      </c>
      <c r="W170">
        <v>27</v>
      </c>
      <c r="X170">
        <v>0</v>
      </c>
      <c r="Y170">
        <v>0</v>
      </c>
      <c r="Z170">
        <v>100000</v>
      </c>
    </row>
    <row r="171" spans="1:26" ht="15">
      <c r="A171">
        <v>2005</v>
      </c>
      <c r="B171">
        <v>367</v>
      </c>
      <c r="C171" t="s">
        <v>766</v>
      </c>
      <c r="D171" t="s">
        <v>767</v>
      </c>
      <c r="E171" t="s">
        <v>781</v>
      </c>
      <c r="F171" t="s">
        <v>782</v>
      </c>
      <c r="G171" t="s">
        <v>769</v>
      </c>
      <c r="I171" t="s">
        <v>895</v>
      </c>
      <c r="J171" t="s">
        <v>783</v>
      </c>
      <c r="K171" t="s">
        <v>784</v>
      </c>
      <c r="L171" t="s">
        <v>785</v>
      </c>
      <c r="M171" t="s">
        <v>773</v>
      </c>
      <c r="R171">
        <v>2005</v>
      </c>
      <c r="S171">
        <v>6</v>
      </c>
      <c r="T171">
        <v>20</v>
      </c>
      <c r="U171">
        <v>2005</v>
      </c>
      <c r="V171">
        <v>8</v>
      </c>
      <c r="W171">
        <v>26</v>
      </c>
      <c r="X171">
        <v>2</v>
      </c>
      <c r="Y171">
        <v>0</v>
      </c>
      <c r="Z171">
        <v>10000</v>
      </c>
    </row>
    <row r="172" spans="1:26" ht="15">
      <c r="A172">
        <v>2005</v>
      </c>
      <c r="B172">
        <v>655</v>
      </c>
      <c r="C172" t="s">
        <v>766</v>
      </c>
      <c r="D172" t="s">
        <v>767</v>
      </c>
      <c r="E172" t="s">
        <v>775</v>
      </c>
      <c r="F172" t="s">
        <v>826</v>
      </c>
      <c r="G172" t="s">
        <v>769</v>
      </c>
      <c r="I172" t="s">
        <v>794</v>
      </c>
      <c r="J172" t="s">
        <v>828</v>
      </c>
      <c r="K172" t="s">
        <v>829</v>
      </c>
      <c r="L172" t="s">
        <v>785</v>
      </c>
      <c r="M172" t="s">
        <v>773</v>
      </c>
      <c r="P172" t="s">
        <v>961</v>
      </c>
      <c r="R172">
        <v>2005</v>
      </c>
      <c r="S172">
        <v>11</v>
      </c>
      <c r="T172">
        <v>25</v>
      </c>
      <c r="U172">
        <v>2005</v>
      </c>
      <c r="V172">
        <v>11</v>
      </c>
      <c r="W172">
        <v>26</v>
      </c>
      <c r="X172">
        <v>2</v>
      </c>
      <c r="Y172">
        <v>0</v>
      </c>
      <c r="Z172">
        <v>0</v>
      </c>
    </row>
    <row r="173" spans="1:26" ht="15">
      <c r="A173">
        <v>2005</v>
      </c>
      <c r="B173">
        <v>655</v>
      </c>
      <c r="C173" t="s">
        <v>766</v>
      </c>
      <c r="D173" t="s">
        <v>767</v>
      </c>
      <c r="E173" t="s">
        <v>775</v>
      </c>
      <c r="F173" t="s">
        <v>826</v>
      </c>
      <c r="G173" t="s">
        <v>769</v>
      </c>
      <c r="I173" t="s">
        <v>794</v>
      </c>
      <c r="J173" t="s">
        <v>783</v>
      </c>
      <c r="K173" t="s">
        <v>784</v>
      </c>
      <c r="L173" t="s">
        <v>785</v>
      </c>
      <c r="M173" t="s">
        <v>773</v>
      </c>
      <c r="P173" t="s">
        <v>961</v>
      </c>
      <c r="R173">
        <v>2005</v>
      </c>
      <c r="S173">
        <v>11</v>
      </c>
      <c r="T173">
        <v>23</v>
      </c>
      <c r="U173">
        <v>2005</v>
      </c>
      <c r="V173">
        <v>11</v>
      </c>
      <c r="W173">
        <v>27</v>
      </c>
      <c r="X173">
        <v>6</v>
      </c>
      <c r="Y173">
        <v>0</v>
      </c>
      <c r="Z173">
        <v>0</v>
      </c>
    </row>
    <row r="174" spans="1:26" ht="15">
      <c r="A174">
        <v>2005</v>
      </c>
      <c r="B174">
        <v>655</v>
      </c>
      <c r="C174" t="s">
        <v>766</v>
      </c>
      <c r="D174" t="s">
        <v>767</v>
      </c>
      <c r="E174" t="s">
        <v>775</v>
      </c>
      <c r="F174" t="s">
        <v>826</v>
      </c>
      <c r="G174" t="s">
        <v>769</v>
      </c>
      <c r="I174" t="s">
        <v>794</v>
      </c>
      <c r="J174" t="s">
        <v>857</v>
      </c>
      <c r="K174" t="s">
        <v>858</v>
      </c>
      <c r="L174" t="s">
        <v>859</v>
      </c>
      <c r="M174" t="s">
        <v>773</v>
      </c>
      <c r="R174">
        <v>2005</v>
      </c>
      <c r="S174">
        <v>11</v>
      </c>
      <c r="T174">
        <v>25</v>
      </c>
      <c r="U174">
        <v>2005</v>
      </c>
      <c r="V174">
        <v>11</v>
      </c>
      <c r="W174">
        <v>27</v>
      </c>
      <c r="X174">
        <v>0</v>
      </c>
      <c r="Y174">
        <v>0</v>
      </c>
      <c r="Z174">
        <v>0</v>
      </c>
    </row>
    <row r="175" spans="1:26" ht="15">
      <c r="A175">
        <v>2005</v>
      </c>
      <c r="B175">
        <v>713</v>
      </c>
      <c r="C175" t="s">
        <v>766</v>
      </c>
      <c r="D175" t="s">
        <v>767</v>
      </c>
      <c r="E175" t="s">
        <v>775</v>
      </c>
      <c r="F175" t="s">
        <v>776</v>
      </c>
      <c r="G175" t="s">
        <v>769</v>
      </c>
      <c r="I175" t="s">
        <v>794</v>
      </c>
      <c r="J175" t="s">
        <v>945</v>
      </c>
      <c r="K175" t="s">
        <v>946</v>
      </c>
      <c r="L175" t="s">
        <v>785</v>
      </c>
      <c r="M175" t="s">
        <v>773</v>
      </c>
      <c r="P175" t="s">
        <v>961</v>
      </c>
      <c r="R175">
        <v>2005</v>
      </c>
      <c r="S175">
        <v>12</v>
      </c>
      <c r="T175">
        <v>27</v>
      </c>
      <c r="U175">
        <v>2006</v>
      </c>
      <c r="V175">
        <v>1</v>
      </c>
      <c r="W175">
        <v>0</v>
      </c>
      <c r="X175">
        <v>0</v>
      </c>
      <c r="Y175">
        <v>0</v>
      </c>
      <c r="Z175">
        <v>0</v>
      </c>
    </row>
    <row r="176" spans="1:26" ht="15">
      <c r="A176">
        <v>2005</v>
      </c>
      <c r="B176">
        <v>713</v>
      </c>
      <c r="C176" t="s">
        <v>766</v>
      </c>
      <c r="D176" t="s">
        <v>767</v>
      </c>
      <c r="E176" t="s">
        <v>775</v>
      </c>
      <c r="F176" t="s">
        <v>776</v>
      </c>
      <c r="G176" t="s">
        <v>769</v>
      </c>
      <c r="I176" t="s">
        <v>794</v>
      </c>
      <c r="J176" t="s">
        <v>828</v>
      </c>
      <c r="K176" t="s">
        <v>829</v>
      </c>
      <c r="L176" t="s">
        <v>785</v>
      </c>
      <c r="M176" t="s">
        <v>773</v>
      </c>
      <c r="P176" t="s">
        <v>961</v>
      </c>
      <c r="R176">
        <v>2005</v>
      </c>
      <c r="S176">
        <v>12</v>
      </c>
      <c r="T176">
        <v>27</v>
      </c>
      <c r="U176">
        <v>2005</v>
      </c>
      <c r="V176">
        <v>12</v>
      </c>
      <c r="W176">
        <v>30</v>
      </c>
      <c r="X176">
        <v>0</v>
      </c>
      <c r="Y176">
        <v>0</v>
      </c>
      <c r="Z176">
        <v>0</v>
      </c>
    </row>
    <row r="177" spans="1:26" ht="15">
      <c r="A177">
        <v>2005</v>
      </c>
      <c r="B177">
        <v>713</v>
      </c>
      <c r="C177" t="s">
        <v>766</v>
      </c>
      <c r="D177" t="s">
        <v>767</v>
      </c>
      <c r="E177" t="s">
        <v>775</v>
      </c>
      <c r="F177" t="s">
        <v>776</v>
      </c>
      <c r="G177" t="s">
        <v>769</v>
      </c>
      <c r="I177" t="s">
        <v>794</v>
      </c>
      <c r="J177" t="s">
        <v>809</v>
      </c>
      <c r="K177" t="s">
        <v>810</v>
      </c>
      <c r="L177" t="s">
        <v>780</v>
      </c>
      <c r="M177" t="s">
        <v>773</v>
      </c>
      <c r="R177">
        <v>2006</v>
      </c>
      <c r="S177">
        <v>1</v>
      </c>
      <c r="T177">
        <v>22</v>
      </c>
      <c r="U177">
        <v>2006</v>
      </c>
      <c r="V177">
        <v>1</v>
      </c>
      <c r="W177">
        <v>25</v>
      </c>
      <c r="X177">
        <v>18</v>
      </c>
      <c r="Y177">
        <v>20</v>
      </c>
      <c r="Z177">
        <v>0</v>
      </c>
    </row>
    <row r="178" spans="1:26" ht="15">
      <c r="A178">
        <v>2005</v>
      </c>
      <c r="B178">
        <v>713</v>
      </c>
      <c r="C178" t="s">
        <v>766</v>
      </c>
      <c r="D178" t="s">
        <v>767</v>
      </c>
      <c r="E178" t="s">
        <v>775</v>
      </c>
      <c r="F178" t="s">
        <v>776</v>
      </c>
      <c r="G178" t="s">
        <v>769</v>
      </c>
      <c r="I178" t="s">
        <v>794</v>
      </c>
      <c r="J178" t="s">
        <v>927</v>
      </c>
      <c r="K178" t="s">
        <v>928</v>
      </c>
      <c r="L178" t="s">
        <v>785</v>
      </c>
      <c r="M178" t="s">
        <v>773</v>
      </c>
      <c r="R178">
        <v>2005</v>
      </c>
      <c r="S178">
        <v>12</v>
      </c>
      <c r="T178">
        <v>27</v>
      </c>
      <c r="U178">
        <v>2005</v>
      </c>
      <c r="V178">
        <v>12</v>
      </c>
      <c r="W178">
        <v>30</v>
      </c>
      <c r="X178">
        <v>0</v>
      </c>
      <c r="Y178">
        <v>0</v>
      </c>
      <c r="Z178">
        <v>0</v>
      </c>
    </row>
    <row r="179" spans="1:26" ht="15">
      <c r="A179">
        <v>2005</v>
      </c>
      <c r="B179">
        <v>713</v>
      </c>
      <c r="C179" t="s">
        <v>766</v>
      </c>
      <c r="D179" t="s">
        <v>767</v>
      </c>
      <c r="E179" t="s">
        <v>775</v>
      </c>
      <c r="F179" t="s">
        <v>776</v>
      </c>
      <c r="G179" t="s">
        <v>769</v>
      </c>
      <c r="I179" t="s">
        <v>794</v>
      </c>
      <c r="J179" t="s">
        <v>948</v>
      </c>
      <c r="K179" t="s">
        <v>949</v>
      </c>
      <c r="L179" t="s">
        <v>780</v>
      </c>
      <c r="M179" t="s">
        <v>773</v>
      </c>
      <c r="N179" t="s">
        <v>973</v>
      </c>
      <c r="R179">
        <v>2005</v>
      </c>
      <c r="S179">
        <v>12</v>
      </c>
      <c r="T179">
        <v>27</v>
      </c>
      <c r="U179">
        <v>2006</v>
      </c>
      <c r="V179">
        <v>1</v>
      </c>
      <c r="W179">
        <v>0</v>
      </c>
      <c r="X179">
        <v>15</v>
      </c>
      <c r="Y179">
        <v>0</v>
      </c>
      <c r="Z179">
        <v>0</v>
      </c>
    </row>
    <row r="180" spans="1:26" ht="15">
      <c r="A180">
        <v>2005</v>
      </c>
      <c r="B180">
        <v>713</v>
      </c>
      <c r="C180" t="s">
        <v>766</v>
      </c>
      <c r="D180" t="s">
        <v>767</v>
      </c>
      <c r="E180" t="s">
        <v>775</v>
      </c>
      <c r="F180" t="s">
        <v>776</v>
      </c>
      <c r="G180" t="s">
        <v>769</v>
      </c>
      <c r="I180" t="s">
        <v>794</v>
      </c>
      <c r="J180" t="s">
        <v>880</v>
      </c>
      <c r="K180" t="s">
        <v>881</v>
      </c>
      <c r="L180" t="s">
        <v>785</v>
      </c>
      <c r="M180" t="s">
        <v>773</v>
      </c>
      <c r="N180" t="s">
        <v>974</v>
      </c>
      <c r="R180">
        <v>2006</v>
      </c>
      <c r="S180">
        <v>1</v>
      </c>
      <c r="T180">
        <v>22</v>
      </c>
      <c r="U180">
        <v>2006</v>
      </c>
      <c r="V180">
        <v>1</v>
      </c>
      <c r="W180">
        <v>28</v>
      </c>
      <c r="X180">
        <v>10</v>
      </c>
      <c r="Y180">
        <v>0</v>
      </c>
      <c r="Z180">
        <v>0</v>
      </c>
    </row>
    <row r="181" spans="1:26" ht="15">
      <c r="A181">
        <v>2005</v>
      </c>
      <c r="B181">
        <v>713</v>
      </c>
      <c r="C181" t="s">
        <v>766</v>
      </c>
      <c r="D181" t="s">
        <v>767</v>
      </c>
      <c r="E181" t="s">
        <v>775</v>
      </c>
      <c r="F181" t="s">
        <v>776</v>
      </c>
      <c r="G181" t="s">
        <v>769</v>
      </c>
      <c r="I181" t="s">
        <v>794</v>
      </c>
      <c r="J181" t="s">
        <v>770</v>
      </c>
      <c r="K181" t="s">
        <v>771</v>
      </c>
      <c r="L181" t="s">
        <v>772</v>
      </c>
      <c r="M181" t="s">
        <v>773</v>
      </c>
      <c r="N181" t="s">
        <v>975</v>
      </c>
      <c r="P181" t="s">
        <v>961</v>
      </c>
      <c r="R181">
        <v>2005</v>
      </c>
      <c r="S181">
        <v>12</v>
      </c>
      <c r="T181">
        <v>27</v>
      </c>
      <c r="U181">
        <v>2006</v>
      </c>
      <c r="V181">
        <v>1</v>
      </c>
      <c r="W181">
        <v>0</v>
      </c>
      <c r="X181">
        <v>9</v>
      </c>
      <c r="Y181">
        <v>0</v>
      </c>
      <c r="Z181">
        <v>0</v>
      </c>
    </row>
    <row r="182" spans="1:26" ht="15">
      <c r="A182">
        <v>2005</v>
      </c>
      <c r="B182">
        <v>713</v>
      </c>
      <c r="C182" t="s">
        <v>766</v>
      </c>
      <c r="D182" t="s">
        <v>767</v>
      </c>
      <c r="E182" t="s">
        <v>775</v>
      </c>
      <c r="F182" t="s">
        <v>776</v>
      </c>
      <c r="G182" t="s">
        <v>769</v>
      </c>
      <c r="I182" t="s">
        <v>794</v>
      </c>
      <c r="J182" t="s">
        <v>976</v>
      </c>
      <c r="K182" t="s">
        <v>977</v>
      </c>
      <c r="L182" t="s">
        <v>859</v>
      </c>
      <c r="M182" t="s">
        <v>773</v>
      </c>
      <c r="R182">
        <v>2006</v>
      </c>
      <c r="S182">
        <v>1</v>
      </c>
      <c r="T182">
        <v>0</v>
      </c>
      <c r="U182">
        <v>2006</v>
      </c>
      <c r="V182">
        <v>1</v>
      </c>
      <c r="W182">
        <v>0</v>
      </c>
      <c r="X182">
        <v>3</v>
      </c>
      <c r="Y182">
        <v>0</v>
      </c>
      <c r="Z182">
        <v>0</v>
      </c>
    </row>
    <row r="183" spans="1:26" ht="15">
      <c r="A183">
        <v>2005</v>
      </c>
      <c r="B183">
        <v>713</v>
      </c>
      <c r="C183" t="s">
        <v>766</v>
      </c>
      <c r="D183" t="s">
        <v>767</v>
      </c>
      <c r="E183" t="s">
        <v>775</v>
      </c>
      <c r="F183" t="s">
        <v>776</v>
      </c>
      <c r="G183" t="s">
        <v>769</v>
      </c>
      <c r="I183" t="s">
        <v>794</v>
      </c>
      <c r="J183" t="s">
        <v>783</v>
      </c>
      <c r="K183" t="s">
        <v>784</v>
      </c>
      <c r="L183" t="s">
        <v>785</v>
      </c>
      <c r="M183" t="s">
        <v>773</v>
      </c>
      <c r="P183" t="s">
        <v>961</v>
      </c>
      <c r="Q183" t="s">
        <v>978</v>
      </c>
      <c r="R183">
        <v>2005</v>
      </c>
      <c r="S183">
        <v>12</v>
      </c>
      <c r="T183">
        <v>27</v>
      </c>
      <c r="U183">
        <v>2005</v>
      </c>
      <c r="V183">
        <v>12</v>
      </c>
      <c r="W183">
        <v>30</v>
      </c>
      <c r="X183">
        <v>2</v>
      </c>
      <c r="Y183">
        <v>0</v>
      </c>
      <c r="Z183">
        <v>0</v>
      </c>
    </row>
    <row r="184" spans="1:26" ht="15">
      <c r="A184">
        <v>2005</v>
      </c>
      <c r="B184">
        <v>713</v>
      </c>
      <c r="C184" t="s">
        <v>766</v>
      </c>
      <c r="D184" t="s">
        <v>767</v>
      </c>
      <c r="E184" t="s">
        <v>775</v>
      </c>
      <c r="F184" t="s">
        <v>776</v>
      </c>
      <c r="G184" t="s">
        <v>769</v>
      </c>
      <c r="I184" t="s">
        <v>794</v>
      </c>
      <c r="J184" t="s">
        <v>857</v>
      </c>
      <c r="K184" t="s">
        <v>858</v>
      </c>
      <c r="L184" t="s">
        <v>859</v>
      </c>
      <c r="M184" t="s">
        <v>773</v>
      </c>
      <c r="N184" t="s">
        <v>979</v>
      </c>
      <c r="P184" t="s">
        <v>961</v>
      </c>
      <c r="R184">
        <v>2005</v>
      </c>
      <c r="S184">
        <v>12</v>
      </c>
      <c r="T184">
        <v>27</v>
      </c>
      <c r="U184">
        <v>2005</v>
      </c>
      <c r="V184">
        <v>12</v>
      </c>
      <c r="W184">
        <v>30</v>
      </c>
      <c r="X184">
        <v>1</v>
      </c>
      <c r="Y184">
        <v>0</v>
      </c>
      <c r="Z184">
        <v>0</v>
      </c>
    </row>
    <row r="185" spans="1:26" ht="15">
      <c r="A185">
        <v>2005</v>
      </c>
      <c r="B185">
        <v>713</v>
      </c>
      <c r="C185" t="s">
        <v>766</v>
      </c>
      <c r="D185" t="s">
        <v>767</v>
      </c>
      <c r="E185" t="s">
        <v>775</v>
      </c>
      <c r="F185" t="s">
        <v>776</v>
      </c>
      <c r="G185" t="s">
        <v>769</v>
      </c>
      <c r="I185" t="s">
        <v>794</v>
      </c>
      <c r="J185" t="s">
        <v>883</v>
      </c>
      <c r="K185" t="s">
        <v>884</v>
      </c>
      <c r="L185" t="s">
        <v>772</v>
      </c>
      <c r="M185" t="s">
        <v>773</v>
      </c>
      <c r="P185" t="s">
        <v>961</v>
      </c>
      <c r="R185">
        <v>2005</v>
      </c>
      <c r="S185">
        <v>12</v>
      </c>
      <c r="T185">
        <v>27</v>
      </c>
      <c r="U185">
        <v>2005</v>
      </c>
      <c r="V185">
        <v>12</v>
      </c>
      <c r="W185">
        <v>30</v>
      </c>
      <c r="X185">
        <v>5</v>
      </c>
      <c r="Y185">
        <v>0</v>
      </c>
      <c r="Z185">
        <v>0</v>
      </c>
    </row>
    <row r="186" spans="1:26" ht="15">
      <c r="A186">
        <v>2005</v>
      </c>
      <c r="B186">
        <v>713</v>
      </c>
      <c r="C186" t="s">
        <v>766</v>
      </c>
      <c r="D186" t="s">
        <v>767</v>
      </c>
      <c r="E186" t="s">
        <v>775</v>
      </c>
      <c r="F186" t="s">
        <v>776</v>
      </c>
      <c r="G186" t="s">
        <v>769</v>
      </c>
      <c r="I186" t="s">
        <v>794</v>
      </c>
      <c r="J186" t="s">
        <v>842</v>
      </c>
      <c r="K186" t="s">
        <v>843</v>
      </c>
      <c r="L186" t="s">
        <v>780</v>
      </c>
      <c r="M186" t="s">
        <v>773</v>
      </c>
      <c r="P186" t="s">
        <v>961</v>
      </c>
      <c r="R186">
        <v>2005</v>
      </c>
      <c r="S186">
        <v>12</v>
      </c>
      <c r="T186">
        <v>27</v>
      </c>
      <c r="U186">
        <v>2006</v>
      </c>
      <c r="V186">
        <v>1</v>
      </c>
      <c r="W186">
        <v>0</v>
      </c>
      <c r="X186">
        <v>48</v>
      </c>
      <c r="Y186">
        <v>0</v>
      </c>
      <c r="Z186">
        <v>0</v>
      </c>
    </row>
    <row r="187" spans="1:26" ht="15">
      <c r="A187">
        <v>2005</v>
      </c>
      <c r="B187">
        <v>713</v>
      </c>
      <c r="C187" t="s">
        <v>766</v>
      </c>
      <c r="D187" t="s">
        <v>767</v>
      </c>
      <c r="E187" t="s">
        <v>775</v>
      </c>
      <c r="F187" t="s">
        <v>776</v>
      </c>
      <c r="G187" t="s">
        <v>769</v>
      </c>
      <c r="I187" t="s">
        <v>794</v>
      </c>
      <c r="J187" t="s">
        <v>791</v>
      </c>
      <c r="K187" t="s">
        <v>792</v>
      </c>
      <c r="L187" t="s">
        <v>772</v>
      </c>
      <c r="M187" t="s">
        <v>773</v>
      </c>
      <c r="P187" t="s">
        <v>961</v>
      </c>
      <c r="R187">
        <v>2005</v>
      </c>
      <c r="S187">
        <v>12</v>
      </c>
      <c r="T187">
        <v>27</v>
      </c>
      <c r="U187">
        <v>2006</v>
      </c>
      <c r="V187">
        <v>1</v>
      </c>
      <c r="W187">
        <v>0</v>
      </c>
      <c r="X187">
        <v>9</v>
      </c>
      <c r="Y187">
        <v>0</v>
      </c>
      <c r="Z187">
        <v>0</v>
      </c>
    </row>
    <row r="188" spans="1:26" ht="15">
      <c r="A188">
        <v>2005</v>
      </c>
      <c r="B188">
        <v>713</v>
      </c>
      <c r="C188" t="s">
        <v>766</v>
      </c>
      <c r="D188" t="s">
        <v>767</v>
      </c>
      <c r="E188" t="s">
        <v>775</v>
      </c>
      <c r="F188" t="s">
        <v>776</v>
      </c>
      <c r="G188" t="s">
        <v>769</v>
      </c>
      <c r="I188" t="s">
        <v>794</v>
      </c>
      <c r="J188" t="s">
        <v>932</v>
      </c>
      <c r="K188" t="s">
        <v>933</v>
      </c>
      <c r="L188" t="s">
        <v>859</v>
      </c>
      <c r="M188" t="s">
        <v>773</v>
      </c>
      <c r="R188">
        <v>2006</v>
      </c>
      <c r="S188">
        <v>1</v>
      </c>
      <c r="T188">
        <v>0</v>
      </c>
      <c r="U188">
        <v>2006</v>
      </c>
      <c r="V188">
        <v>1</v>
      </c>
      <c r="W188">
        <v>0</v>
      </c>
      <c r="X188">
        <v>40</v>
      </c>
      <c r="Y188">
        <v>0</v>
      </c>
      <c r="Z188">
        <v>0</v>
      </c>
    </row>
    <row r="189" spans="1:26" ht="15">
      <c r="A189">
        <v>2005</v>
      </c>
      <c r="B189">
        <v>713</v>
      </c>
      <c r="C189" t="s">
        <v>766</v>
      </c>
      <c r="D189" t="s">
        <v>767</v>
      </c>
      <c r="E189" t="s">
        <v>775</v>
      </c>
      <c r="F189" t="s">
        <v>776</v>
      </c>
      <c r="G189" t="s">
        <v>769</v>
      </c>
      <c r="I189" t="s">
        <v>794</v>
      </c>
      <c r="J189" t="s">
        <v>955</v>
      </c>
      <c r="K189" t="s">
        <v>956</v>
      </c>
      <c r="L189" t="s">
        <v>785</v>
      </c>
      <c r="M189" t="s">
        <v>773</v>
      </c>
      <c r="P189" t="s">
        <v>961</v>
      </c>
      <c r="R189">
        <v>2005</v>
      </c>
      <c r="S189">
        <v>12</v>
      </c>
      <c r="T189">
        <v>27</v>
      </c>
      <c r="U189">
        <v>2005</v>
      </c>
      <c r="V189">
        <v>12</v>
      </c>
      <c r="W189">
        <v>30</v>
      </c>
      <c r="X189">
        <v>0</v>
      </c>
      <c r="Y189">
        <v>0</v>
      </c>
      <c r="Z189">
        <v>0</v>
      </c>
    </row>
    <row r="190" spans="1:26" ht="15">
      <c r="A190">
        <v>2005</v>
      </c>
      <c r="B190">
        <v>713</v>
      </c>
      <c r="C190" t="s">
        <v>766</v>
      </c>
      <c r="D190" t="s">
        <v>767</v>
      </c>
      <c r="E190" t="s">
        <v>775</v>
      </c>
      <c r="F190" t="s">
        <v>776</v>
      </c>
      <c r="G190" t="s">
        <v>769</v>
      </c>
      <c r="I190" t="s">
        <v>794</v>
      </c>
      <c r="J190" t="s">
        <v>801</v>
      </c>
      <c r="K190" t="s">
        <v>802</v>
      </c>
      <c r="L190" t="s">
        <v>780</v>
      </c>
      <c r="M190" t="s">
        <v>773</v>
      </c>
      <c r="P190" t="s">
        <v>961</v>
      </c>
      <c r="R190">
        <v>2005</v>
      </c>
      <c r="S190">
        <v>10</v>
      </c>
      <c r="T190">
        <v>0</v>
      </c>
      <c r="U190">
        <v>2006</v>
      </c>
      <c r="V190">
        <v>2</v>
      </c>
      <c r="W190">
        <v>6</v>
      </c>
      <c r="X190">
        <v>191</v>
      </c>
      <c r="Y190">
        <v>0</v>
      </c>
      <c r="Z190">
        <v>0</v>
      </c>
    </row>
    <row r="191" spans="1:26" ht="15">
      <c r="A191">
        <v>2005</v>
      </c>
      <c r="B191">
        <v>713</v>
      </c>
      <c r="C191" t="s">
        <v>766</v>
      </c>
      <c r="D191" t="s">
        <v>767</v>
      </c>
      <c r="E191" t="s">
        <v>775</v>
      </c>
      <c r="F191" t="s">
        <v>776</v>
      </c>
      <c r="G191" t="s">
        <v>769</v>
      </c>
      <c r="I191" t="s">
        <v>794</v>
      </c>
      <c r="J191" t="s">
        <v>813</v>
      </c>
      <c r="K191" t="s">
        <v>814</v>
      </c>
      <c r="L191" t="s">
        <v>780</v>
      </c>
      <c r="M191" t="s">
        <v>773</v>
      </c>
      <c r="N191" t="s">
        <v>968</v>
      </c>
      <c r="R191">
        <v>2006</v>
      </c>
      <c r="S191">
        <v>1</v>
      </c>
      <c r="T191">
        <v>20</v>
      </c>
      <c r="U191">
        <v>2006</v>
      </c>
      <c r="V191">
        <v>1</v>
      </c>
      <c r="W191">
        <v>28</v>
      </c>
      <c r="X191">
        <v>68</v>
      </c>
      <c r="Y191">
        <v>0</v>
      </c>
      <c r="Z191">
        <v>0</v>
      </c>
    </row>
    <row r="192" spans="1:26" ht="15">
      <c r="A192">
        <v>2005</v>
      </c>
      <c r="B192">
        <v>713</v>
      </c>
      <c r="C192" t="s">
        <v>766</v>
      </c>
      <c r="D192" t="s">
        <v>767</v>
      </c>
      <c r="E192" t="s">
        <v>775</v>
      </c>
      <c r="F192" t="s">
        <v>776</v>
      </c>
      <c r="G192" t="s">
        <v>769</v>
      </c>
      <c r="I192" t="s">
        <v>794</v>
      </c>
      <c r="J192" t="s">
        <v>904</v>
      </c>
      <c r="K192" t="s">
        <v>905</v>
      </c>
      <c r="L192" t="s">
        <v>772</v>
      </c>
      <c r="M192" t="s">
        <v>773</v>
      </c>
      <c r="R192">
        <v>2006</v>
      </c>
      <c r="S192">
        <v>1</v>
      </c>
      <c r="T192">
        <v>0</v>
      </c>
      <c r="U192">
        <v>2006</v>
      </c>
      <c r="V192">
        <v>1</v>
      </c>
      <c r="W192">
        <v>0</v>
      </c>
      <c r="X192">
        <v>3</v>
      </c>
      <c r="Y192">
        <v>0</v>
      </c>
      <c r="Z192">
        <v>0</v>
      </c>
    </row>
    <row r="193" spans="1:26" ht="15">
      <c r="A193">
        <v>2005</v>
      </c>
      <c r="B193">
        <v>713</v>
      </c>
      <c r="C193" t="s">
        <v>766</v>
      </c>
      <c r="D193" t="s">
        <v>767</v>
      </c>
      <c r="E193" t="s">
        <v>775</v>
      </c>
      <c r="F193" t="s">
        <v>776</v>
      </c>
      <c r="G193" t="s">
        <v>769</v>
      </c>
      <c r="I193" t="s">
        <v>794</v>
      </c>
      <c r="J193" t="s">
        <v>909</v>
      </c>
      <c r="K193" t="s">
        <v>910</v>
      </c>
      <c r="L193" t="s">
        <v>780</v>
      </c>
      <c r="M193" t="s">
        <v>773</v>
      </c>
      <c r="R193">
        <v>2005</v>
      </c>
      <c r="S193">
        <v>12</v>
      </c>
      <c r="T193">
        <v>27</v>
      </c>
      <c r="U193">
        <v>2005</v>
      </c>
      <c r="V193">
        <v>12</v>
      </c>
      <c r="W193">
        <v>30</v>
      </c>
      <c r="X193">
        <v>0</v>
      </c>
      <c r="Y193">
        <v>0</v>
      </c>
      <c r="Z193">
        <v>0</v>
      </c>
    </row>
    <row r="194" spans="1:26" ht="15">
      <c r="A194">
        <v>2005</v>
      </c>
      <c r="B194">
        <v>713</v>
      </c>
      <c r="C194" t="s">
        <v>766</v>
      </c>
      <c r="D194" t="s">
        <v>767</v>
      </c>
      <c r="E194" t="s">
        <v>775</v>
      </c>
      <c r="F194" t="s">
        <v>776</v>
      </c>
      <c r="G194" t="s">
        <v>769</v>
      </c>
      <c r="I194" t="s">
        <v>794</v>
      </c>
      <c r="J194" t="s">
        <v>980</v>
      </c>
      <c r="K194" t="s">
        <v>981</v>
      </c>
      <c r="L194" t="s">
        <v>859</v>
      </c>
      <c r="M194" t="s">
        <v>773</v>
      </c>
      <c r="R194">
        <v>2005</v>
      </c>
      <c r="S194">
        <v>12</v>
      </c>
      <c r="T194">
        <v>0</v>
      </c>
      <c r="U194">
        <v>2005</v>
      </c>
      <c r="V194">
        <v>12</v>
      </c>
      <c r="W194">
        <v>0</v>
      </c>
      <c r="X194">
        <v>0</v>
      </c>
      <c r="Y194">
        <v>0</v>
      </c>
      <c r="Z194">
        <v>0</v>
      </c>
    </row>
    <row r="195" spans="1:26" ht="15">
      <c r="A195">
        <v>2005</v>
      </c>
      <c r="B195">
        <v>713</v>
      </c>
      <c r="C195" t="s">
        <v>766</v>
      </c>
      <c r="D195" t="s">
        <v>767</v>
      </c>
      <c r="E195" t="s">
        <v>775</v>
      </c>
      <c r="F195" t="s">
        <v>776</v>
      </c>
      <c r="G195" t="s">
        <v>769</v>
      </c>
      <c r="I195" t="s">
        <v>794</v>
      </c>
      <c r="J195" t="s">
        <v>834</v>
      </c>
      <c r="K195" t="s">
        <v>835</v>
      </c>
      <c r="L195" t="s">
        <v>836</v>
      </c>
      <c r="M195" t="s">
        <v>837</v>
      </c>
      <c r="P195" t="s">
        <v>961</v>
      </c>
      <c r="R195">
        <v>2005</v>
      </c>
      <c r="S195">
        <v>12</v>
      </c>
      <c r="T195">
        <v>0</v>
      </c>
      <c r="U195">
        <v>2005</v>
      </c>
      <c r="V195">
        <v>12</v>
      </c>
      <c r="W195">
        <v>0</v>
      </c>
      <c r="X195">
        <v>17</v>
      </c>
      <c r="Y195">
        <v>150</v>
      </c>
      <c r="Z195">
        <v>0</v>
      </c>
    </row>
    <row r="196" spans="1:26" ht="15">
      <c r="A196">
        <v>2005</v>
      </c>
      <c r="B196">
        <v>756</v>
      </c>
      <c r="C196" t="s">
        <v>766</v>
      </c>
      <c r="D196" t="s">
        <v>767</v>
      </c>
      <c r="E196" t="s">
        <v>775</v>
      </c>
      <c r="F196" t="s">
        <v>788</v>
      </c>
      <c r="G196" t="s">
        <v>769</v>
      </c>
      <c r="I196" t="s">
        <v>794</v>
      </c>
      <c r="J196" t="s">
        <v>813</v>
      </c>
      <c r="K196" t="s">
        <v>814</v>
      </c>
      <c r="L196" t="s">
        <v>780</v>
      </c>
      <c r="M196" t="s">
        <v>773</v>
      </c>
      <c r="N196" t="s">
        <v>982</v>
      </c>
      <c r="R196">
        <v>2005</v>
      </c>
      <c r="S196">
        <v>7</v>
      </c>
      <c r="T196">
        <v>27</v>
      </c>
      <c r="U196">
        <v>2005</v>
      </c>
      <c r="V196">
        <v>8</v>
      </c>
      <c r="W196">
        <v>1</v>
      </c>
      <c r="X196">
        <v>13</v>
      </c>
      <c r="Y196">
        <v>500</v>
      </c>
      <c r="Z196">
        <v>0</v>
      </c>
    </row>
    <row r="197" spans="1:26" ht="15">
      <c r="A197">
        <v>2006</v>
      </c>
      <c r="B197">
        <v>348</v>
      </c>
      <c r="C197" t="s">
        <v>766</v>
      </c>
      <c r="D197" t="s">
        <v>767</v>
      </c>
      <c r="E197" t="s">
        <v>775</v>
      </c>
      <c r="F197" t="s">
        <v>788</v>
      </c>
      <c r="G197" t="s">
        <v>769</v>
      </c>
      <c r="I197" t="s">
        <v>794</v>
      </c>
      <c r="J197" t="s">
        <v>813</v>
      </c>
      <c r="K197" t="s">
        <v>814</v>
      </c>
      <c r="L197" t="s">
        <v>780</v>
      </c>
      <c r="M197" t="s">
        <v>773</v>
      </c>
      <c r="R197">
        <v>2006</v>
      </c>
      <c r="S197">
        <v>6</v>
      </c>
      <c r="T197">
        <v>29</v>
      </c>
      <c r="U197">
        <v>2006</v>
      </c>
      <c r="V197">
        <v>7</v>
      </c>
      <c r="W197">
        <v>0</v>
      </c>
      <c r="X197">
        <v>26</v>
      </c>
      <c r="Y197">
        <v>200</v>
      </c>
      <c r="Z197">
        <v>0</v>
      </c>
    </row>
    <row r="198" spans="1:26" ht="15">
      <c r="A198">
        <v>2006</v>
      </c>
      <c r="B198">
        <v>383</v>
      </c>
      <c r="C198" t="s">
        <v>766</v>
      </c>
      <c r="D198" t="s">
        <v>767</v>
      </c>
      <c r="E198" t="s">
        <v>775</v>
      </c>
      <c r="F198" t="s">
        <v>788</v>
      </c>
      <c r="G198" t="s">
        <v>769</v>
      </c>
      <c r="I198" t="s">
        <v>794</v>
      </c>
      <c r="J198" t="s">
        <v>828</v>
      </c>
      <c r="K198" t="s">
        <v>829</v>
      </c>
      <c r="L198" t="s">
        <v>785</v>
      </c>
      <c r="M198" t="s">
        <v>773</v>
      </c>
      <c r="R198">
        <v>2006</v>
      </c>
      <c r="S198">
        <v>6</v>
      </c>
      <c r="T198">
        <v>0</v>
      </c>
      <c r="U198">
        <v>2006</v>
      </c>
      <c r="V198">
        <v>7</v>
      </c>
      <c r="W198">
        <v>0</v>
      </c>
      <c r="X198">
        <v>940</v>
      </c>
      <c r="Y198">
        <v>0</v>
      </c>
      <c r="Z198">
        <v>0</v>
      </c>
    </row>
    <row r="199" spans="1:26" ht="15">
      <c r="A199">
        <v>2006</v>
      </c>
      <c r="B199">
        <v>383</v>
      </c>
      <c r="C199" t="s">
        <v>766</v>
      </c>
      <c r="D199" t="s">
        <v>767</v>
      </c>
      <c r="E199" t="s">
        <v>775</v>
      </c>
      <c r="F199" t="s">
        <v>788</v>
      </c>
      <c r="G199" t="s">
        <v>769</v>
      </c>
      <c r="I199" t="s">
        <v>794</v>
      </c>
      <c r="J199" t="s">
        <v>880</v>
      </c>
      <c r="K199" t="s">
        <v>881</v>
      </c>
      <c r="L199" t="s">
        <v>785</v>
      </c>
      <c r="M199" t="s">
        <v>773</v>
      </c>
      <c r="R199">
        <v>2006</v>
      </c>
      <c r="S199">
        <v>7</v>
      </c>
      <c r="T199">
        <v>15</v>
      </c>
      <c r="U199">
        <v>2006</v>
      </c>
      <c r="V199">
        <v>7</v>
      </c>
      <c r="W199">
        <v>23</v>
      </c>
      <c r="X199">
        <v>2</v>
      </c>
      <c r="Y199">
        <v>0</v>
      </c>
      <c r="Z199">
        <v>0</v>
      </c>
    </row>
    <row r="200" spans="1:26" ht="15">
      <c r="A200">
        <v>2006</v>
      </c>
      <c r="B200">
        <v>383</v>
      </c>
      <c r="C200" t="s">
        <v>766</v>
      </c>
      <c r="D200" t="s">
        <v>767</v>
      </c>
      <c r="E200" t="s">
        <v>775</v>
      </c>
      <c r="F200" t="s">
        <v>788</v>
      </c>
      <c r="G200" t="s">
        <v>769</v>
      </c>
      <c r="I200" t="s">
        <v>794</v>
      </c>
      <c r="J200" t="s">
        <v>770</v>
      </c>
      <c r="K200" t="s">
        <v>771</v>
      </c>
      <c r="L200" t="s">
        <v>772</v>
      </c>
      <c r="M200" t="s">
        <v>773</v>
      </c>
      <c r="R200">
        <v>2006</v>
      </c>
      <c r="S200">
        <v>7</v>
      </c>
      <c r="T200">
        <v>15</v>
      </c>
      <c r="U200">
        <v>2006</v>
      </c>
      <c r="V200">
        <v>7</v>
      </c>
      <c r="W200">
        <v>23</v>
      </c>
      <c r="X200">
        <v>21</v>
      </c>
      <c r="Y200">
        <v>0</v>
      </c>
      <c r="Z200">
        <v>0</v>
      </c>
    </row>
    <row r="201" spans="1:26" ht="15">
      <c r="A201">
        <v>2006</v>
      </c>
      <c r="B201">
        <v>383</v>
      </c>
      <c r="C201" t="s">
        <v>766</v>
      </c>
      <c r="D201" t="s">
        <v>767</v>
      </c>
      <c r="E201" t="s">
        <v>775</v>
      </c>
      <c r="F201" t="s">
        <v>788</v>
      </c>
      <c r="G201" t="s">
        <v>769</v>
      </c>
      <c r="I201" t="s">
        <v>794</v>
      </c>
      <c r="J201" t="s">
        <v>783</v>
      </c>
      <c r="K201" t="s">
        <v>784</v>
      </c>
      <c r="L201" t="s">
        <v>785</v>
      </c>
      <c r="M201" t="s">
        <v>773</v>
      </c>
      <c r="R201">
        <v>2006</v>
      </c>
      <c r="S201">
        <v>7</v>
      </c>
      <c r="T201">
        <v>15</v>
      </c>
      <c r="U201">
        <v>2006</v>
      </c>
      <c r="V201">
        <v>7</v>
      </c>
      <c r="W201">
        <v>23</v>
      </c>
      <c r="X201">
        <v>1388</v>
      </c>
      <c r="Y201">
        <v>0</v>
      </c>
      <c r="Z201">
        <v>0</v>
      </c>
    </row>
    <row r="202" spans="1:26" ht="15">
      <c r="A202">
        <v>2006</v>
      </c>
      <c r="B202">
        <v>383</v>
      </c>
      <c r="C202" t="s">
        <v>766</v>
      </c>
      <c r="D202" t="s">
        <v>767</v>
      </c>
      <c r="E202" t="s">
        <v>775</v>
      </c>
      <c r="F202" t="s">
        <v>788</v>
      </c>
      <c r="G202" t="s">
        <v>769</v>
      </c>
      <c r="I202" t="s">
        <v>794</v>
      </c>
      <c r="J202" t="s">
        <v>955</v>
      </c>
      <c r="K202" t="s">
        <v>956</v>
      </c>
      <c r="L202" t="s">
        <v>785</v>
      </c>
      <c r="M202" t="s">
        <v>773</v>
      </c>
      <c r="R202">
        <v>2006</v>
      </c>
      <c r="S202">
        <v>7</v>
      </c>
      <c r="T202">
        <v>15</v>
      </c>
      <c r="U202">
        <v>2006</v>
      </c>
      <c r="V202">
        <v>7</v>
      </c>
      <c r="W202">
        <v>23</v>
      </c>
      <c r="X202">
        <v>1000</v>
      </c>
      <c r="Y202">
        <v>0</v>
      </c>
      <c r="Z202">
        <v>0</v>
      </c>
    </row>
    <row r="203" spans="1:26" ht="15">
      <c r="A203">
        <v>2006</v>
      </c>
      <c r="B203">
        <v>383</v>
      </c>
      <c r="C203" t="s">
        <v>766</v>
      </c>
      <c r="D203" t="s">
        <v>767</v>
      </c>
      <c r="E203" t="s">
        <v>775</v>
      </c>
      <c r="F203" t="s">
        <v>788</v>
      </c>
      <c r="G203" t="s">
        <v>769</v>
      </c>
      <c r="I203" t="s">
        <v>794</v>
      </c>
      <c r="J203" t="s">
        <v>803</v>
      </c>
      <c r="K203" t="s">
        <v>804</v>
      </c>
      <c r="L203" t="s">
        <v>772</v>
      </c>
      <c r="M203" t="s">
        <v>773</v>
      </c>
      <c r="R203">
        <v>2006</v>
      </c>
      <c r="S203">
        <v>7</v>
      </c>
      <c r="T203">
        <v>0</v>
      </c>
      <c r="U203">
        <v>2006</v>
      </c>
      <c r="V203">
        <v>7</v>
      </c>
      <c r="W203">
        <v>0</v>
      </c>
      <c r="X203">
        <v>41</v>
      </c>
      <c r="Y203">
        <v>0</v>
      </c>
      <c r="Z203">
        <v>0</v>
      </c>
    </row>
    <row r="204" spans="1:26" ht="15">
      <c r="A204">
        <v>2006</v>
      </c>
      <c r="B204">
        <v>444</v>
      </c>
      <c r="C204" t="s">
        <v>766</v>
      </c>
      <c r="D204" t="s">
        <v>767</v>
      </c>
      <c r="E204" t="s">
        <v>781</v>
      </c>
      <c r="F204" t="s">
        <v>782</v>
      </c>
      <c r="G204" t="s">
        <v>769</v>
      </c>
      <c r="I204" t="s">
        <v>841</v>
      </c>
      <c r="J204" t="s">
        <v>770</v>
      </c>
      <c r="K204" t="s">
        <v>771</v>
      </c>
      <c r="L204" t="s">
        <v>772</v>
      </c>
      <c r="M204" t="s">
        <v>773</v>
      </c>
      <c r="N204" t="s">
        <v>983</v>
      </c>
      <c r="O204" t="s">
        <v>984</v>
      </c>
      <c r="R204">
        <v>2006</v>
      </c>
      <c r="S204">
        <v>8</v>
      </c>
      <c r="T204">
        <v>4</v>
      </c>
      <c r="U204">
        <v>2006</v>
      </c>
      <c r="V204">
        <v>8</v>
      </c>
      <c r="W204">
        <v>15</v>
      </c>
      <c r="X204">
        <v>4</v>
      </c>
      <c r="Y204">
        <v>0</v>
      </c>
      <c r="Z204">
        <v>659000</v>
      </c>
    </row>
    <row r="205" spans="1:26" ht="15">
      <c r="A205">
        <v>2006</v>
      </c>
      <c r="B205">
        <v>9411</v>
      </c>
      <c r="C205" t="s">
        <v>766</v>
      </c>
      <c r="D205" t="s">
        <v>767</v>
      </c>
      <c r="E205" t="s">
        <v>768</v>
      </c>
      <c r="F205" t="s">
        <v>768</v>
      </c>
      <c r="G205" t="s">
        <v>769</v>
      </c>
      <c r="I205" t="s">
        <v>777</v>
      </c>
      <c r="J205" t="s">
        <v>867</v>
      </c>
      <c r="K205" t="s">
        <v>868</v>
      </c>
      <c r="L205" t="s">
        <v>859</v>
      </c>
      <c r="M205" t="s">
        <v>773</v>
      </c>
      <c r="P205" t="s">
        <v>889</v>
      </c>
      <c r="R205">
        <v>2006</v>
      </c>
      <c r="S205">
        <v>8</v>
      </c>
      <c r="T205">
        <v>0</v>
      </c>
      <c r="U205">
        <v>2006</v>
      </c>
      <c r="V205">
        <v>0</v>
      </c>
      <c r="W205">
        <v>0</v>
      </c>
      <c r="X205">
        <v>0</v>
      </c>
      <c r="Y205">
        <v>0</v>
      </c>
      <c r="Z205">
        <v>225573</v>
      </c>
    </row>
    <row r="206" spans="1:26" ht="15">
      <c r="A206">
        <v>2007</v>
      </c>
      <c r="B206">
        <v>235</v>
      </c>
      <c r="C206" t="s">
        <v>766</v>
      </c>
      <c r="D206" t="s">
        <v>767</v>
      </c>
      <c r="E206" t="s">
        <v>775</v>
      </c>
      <c r="F206" t="s">
        <v>788</v>
      </c>
      <c r="G206" t="s">
        <v>769</v>
      </c>
      <c r="I206" t="s">
        <v>794</v>
      </c>
      <c r="J206" t="s">
        <v>824</v>
      </c>
      <c r="K206" t="s">
        <v>825</v>
      </c>
      <c r="L206" t="s">
        <v>772</v>
      </c>
      <c r="M206" t="s">
        <v>773</v>
      </c>
      <c r="R206">
        <v>2007</v>
      </c>
      <c r="S206">
        <v>7</v>
      </c>
      <c r="T206">
        <v>15</v>
      </c>
      <c r="U206">
        <v>2007</v>
      </c>
      <c r="V206">
        <v>7</v>
      </c>
      <c r="W206">
        <v>22</v>
      </c>
      <c r="X206">
        <v>0</v>
      </c>
      <c r="Y206">
        <v>150</v>
      </c>
      <c r="Z206">
        <v>0</v>
      </c>
    </row>
    <row r="207" spans="1:26" ht="15">
      <c r="A207">
        <v>2007</v>
      </c>
      <c r="B207">
        <v>235</v>
      </c>
      <c r="C207" t="s">
        <v>766</v>
      </c>
      <c r="D207" t="s">
        <v>767</v>
      </c>
      <c r="E207" t="s">
        <v>775</v>
      </c>
      <c r="F207" t="s">
        <v>788</v>
      </c>
      <c r="G207" t="s">
        <v>769</v>
      </c>
      <c r="I207" t="s">
        <v>794</v>
      </c>
      <c r="J207" t="s">
        <v>945</v>
      </c>
      <c r="K207" t="s">
        <v>946</v>
      </c>
      <c r="L207" t="s">
        <v>785</v>
      </c>
      <c r="M207" t="s">
        <v>773</v>
      </c>
      <c r="N207" t="s">
        <v>882</v>
      </c>
      <c r="R207">
        <v>2007</v>
      </c>
      <c r="S207">
        <v>7</v>
      </c>
      <c r="T207">
        <v>0</v>
      </c>
      <c r="U207">
        <v>2007</v>
      </c>
      <c r="V207">
        <v>7</v>
      </c>
      <c r="W207">
        <v>0</v>
      </c>
      <c r="X207">
        <v>5</v>
      </c>
      <c r="Y207">
        <v>0</v>
      </c>
      <c r="Z207">
        <v>0</v>
      </c>
    </row>
    <row r="208" spans="1:26" ht="15">
      <c r="A208">
        <v>2007</v>
      </c>
      <c r="B208">
        <v>235</v>
      </c>
      <c r="C208" t="s">
        <v>766</v>
      </c>
      <c r="D208" t="s">
        <v>767</v>
      </c>
      <c r="E208" t="s">
        <v>775</v>
      </c>
      <c r="F208" t="s">
        <v>788</v>
      </c>
      <c r="G208" t="s">
        <v>769</v>
      </c>
      <c r="I208" t="s">
        <v>794</v>
      </c>
      <c r="J208" t="s">
        <v>809</v>
      </c>
      <c r="K208" t="s">
        <v>810</v>
      </c>
      <c r="L208" t="s">
        <v>780</v>
      </c>
      <c r="M208" t="s">
        <v>773</v>
      </c>
      <c r="P208" t="s">
        <v>947</v>
      </c>
      <c r="Q208" t="s">
        <v>768</v>
      </c>
      <c r="R208">
        <v>2007</v>
      </c>
      <c r="S208">
        <v>6</v>
      </c>
      <c r="T208">
        <v>0</v>
      </c>
      <c r="U208">
        <v>2007</v>
      </c>
      <c r="V208">
        <v>7</v>
      </c>
      <c r="W208">
        <v>0</v>
      </c>
      <c r="X208">
        <v>2</v>
      </c>
      <c r="Y208">
        <v>50</v>
      </c>
      <c r="Z208">
        <v>0</v>
      </c>
    </row>
    <row r="209" spans="1:26" ht="15">
      <c r="A209">
        <v>2007</v>
      </c>
      <c r="B209">
        <v>235</v>
      </c>
      <c r="C209" t="s">
        <v>766</v>
      </c>
      <c r="D209" t="s">
        <v>767</v>
      </c>
      <c r="E209" t="s">
        <v>775</v>
      </c>
      <c r="F209" t="s">
        <v>788</v>
      </c>
      <c r="G209" t="s">
        <v>769</v>
      </c>
      <c r="I209" t="s">
        <v>794</v>
      </c>
      <c r="J209" t="s">
        <v>920</v>
      </c>
      <c r="K209" t="s">
        <v>921</v>
      </c>
      <c r="L209" t="s">
        <v>772</v>
      </c>
      <c r="M209" t="s">
        <v>773</v>
      </c>
      <c r="N209" t="s">
        <v>987</v>
      </c>
      <c r="R209">
        <v>2007</v>
      </c>
      <c r="S209">
        <v>7</v>
      </c>
      <c r="T209">
        <v>15</v>
      </c>
      <c r="U209">
        <v>2007</v>
      </c>
      <c r="V209">
        <v>7</v>
      </c>
      <c r="W209">
        <v>22</v>
      </c>
      <c r="X209">
        <v>0</v>
      </c>
      <c r="Y209">
        <v>0</v>
      </c>
      <c r="Z209">
        <v>0</v>
      </c>
    </row>
    <row r="210" spans="1:26" ht="15">
      <c r="A210">
        <v>2007</v>
      </c>
      <c r="B210">
        <v>235</v>
      </c>
      <c r="C210" t="s">
        <v>766</v>
      </c>
      <c r="D210" t="s">
        <v>767</v>
      </c>
      <c r="E210" t="s">
        <v>775</v>
      </c>
      <c r="F210" t="s">
        <v>788</v>
      </c>
      <c r="G210" t="s">
        <v>769</v>
      </c>
      <c r="I210" t="s">
        <v>794</v>
      </c>
      <c r="J210" t="s">
        <v>861</v>
      </c>
      <c r="K210" t="s">
        <v>862</v>
      </c>
      <c r="L210" t="s">
        <v>836</v>
      </c>
      <c r="M210" t="s">
        <v>837</v>
      </c>
      <c r="R210">
        <v>2007</v>
      </c>
      <c r="S210">
        <v>6</v>
      </c>
      <c r="T210">
        <v>0</v>
      </c>
      <c r="U210">
        <v>2007</v>
      </c>
      <c r="V210">
        <v>7</v>
      </c>
      <c r="W210">
        <v>0</v>
      </c>
      <c r="X210">
        <v>4</v>
      </c>
      <c r="Y210">
        <v>0</v>
      </c>
      <c r="Z210">
        <v>0</v>
      </c>
    </row>
    <row r="211" spans="1:26" ht="15">
      <c r="A211">
        <v>2007</v>
      </c>
      <c r="B211">
        <v>235</v>
      </c>
      <c r="C211" t="s">
        <v>766</v>
      </c>
      <c r="D211" t="s">
        <v>767</v>
      </c>
      <c r="E211" t="s">
        <v>775</v>
      </c>
      <c r="F211" t="s">
        <v>788</v>
      </c>
      <c r="G211" t="s">
        <v>769</v>
      </c>
      <c r="I211" t="s">
        <v>794</v>
      </c>
      <c r="J211" t="s">
        <v>798</v>
      </c>
      <c r="K211" t="s">
        <v>799</v>
      </c>
      <c r="L211" t="s">
        <v>772</v>
      </c>
      <c r="M211" t="s">
        <v>773</v>
      </c>
      <c r="P211" t="s">
        <v>947</v>
      </c>
      <c r="R211">
        <v>2007</v>
      </c>
      <c r="S211">
        <v>6</v>
      </c>
      <c r="T211">
        <v>0</v>
      </c>
      <c r="U211">
        <v>2007</v>
      </c>
      <c r="V211">
        <v>7</v>
      </c>
      <c r="W211">
        <v>0</v>
      </c>
      <c r="X211">
        <v>16</v>
      </c>
      <c r="Y211">
        <v>0</v>
      </c>
      <c r="Z211">
        <v>0</v>
      </c>
    </row>
    <row r="212" spans="1:26" ht="15">
      <c r="A212">
        <v>2007</v>
      </c>
      <c r="B212">
        <v>235</v>
      </c>
      <c r="C212" t="s">
        <v>766</v>
      </c>
      <c r="D212" t="s">
        <v>767</v>
      </c>
      <c r="E212" t="s">
        <v>775</v>
      </c>
      <c r="F212" t="s">
        <v>788</v>
      </c>
      <c r="G212" t="s">
        <v>769</v>
      </c>
      <c r="I212" t="s">
        <v>794</v>
      </c>
      <c r="J212" t="s">
        <v>842</v>
      </c>
      <c r="K212" t="s">
        <v>843</v>
      </c>
      <c r="L212" t="s">
        <v>780</v>
      </c>
      <c r="M212" t="s">
        <v>773</v>
      </c>
      <c r="R212">
        <v>2007</v>
      </c>
      <c r="S212">
        <v>7</v>
      </c>
      <c r="T212">
        <v>0</v>
      </c>
      <c r="U212">
        <v>2007</v>
      </c>
      <c r="V212">
        <v>7</v>
      </c>
      <c r="W212">
        <v>0</v>
      </c>
      <c r="X212">
        <v>500</v>
      </c>
      <c r="Y212">
        <v>0</v>
      </c>
      <c r="Z212">
        <v>0</v>
      </c>
    </row>
    <row r="213" spans="1:26" ht="15">
      <c r="A213">
        <v>2007</v>
      </c>
      <c r="B213">
        <v>235</v>
      </c>
      <c r="C213" t="s">
        <v>766</v>
      </c>
      <c r="D213" t="s">
        <v>767</v>
      </c>
      <c r="E213" t="s">
        <v>775</v>
      </c>
      <c r="F213" t="s">
        <v>788</v>
      </c>
      <c r="G213" t="s">
        <v>769</v>
      </c>
      <c r="I213" t="s">
        <v>794</v>
      </c>
      <c r="J213" t="s">
        <v>791</v>
      </c>
      <c r="K213" t="s">
        <v>792</v>
      </c>
      <c r="L213" t="s">
        <v>772</v>
      </c>
      <c r="M213" t="s">
        <v>773</v>
      </c>
      <c r="P213" t="s">
        <v>947</v>
      </c>
      <c r="R213">
        <v>2007</v>
      </c>
      <c r="S213">
        <v>6</v>
      </c>
      <c r="T213">
        <v>0</v>
      </c>
      <c r="U213">
        <v>2007</v>
      </c>
      <c r="V213">
        <v>6</v>
      </c>
      <c r="W213">
        <v>0</v>
      </c>
      <c r="X213">
        <v>6</v>
      </c>
      <c r="Y213">
        <v>0</v>
      </c>
      <c r="Z213">
        <v>0</v>
      </c>
    </row>
    <row r="214" spans="1:26" ht="15">
      <c r="A214">
        <v>2007</v>
      </c>
      <c r="B214">
        <v>235</v>
      </c>
      <c r="C214" t="s">
        <v>766</v>
      </c>
      <c r="D214" t="s">
        <v>767</v>
      </c>
      <c r="E214" t="s">
        <v>775</v>
      </c>
      <c r="F214" t="s">
        <v>788</v>
      </c>
      <c r="G214" t="s">
        <v>769</v>
      </c>
      <c r="I214" t="s">
        <v>794</v>
      </c>
      <c r="J214" t="s">
        <v>870</v>
      </c>
      <c r="K214" t="s">
        <v>871</v>
      </c>
      <c r="L214" t="s">
        <v>772</v>
      </c>
      <c r="M214" t="s">
        <v>773</v>
      </c>
      <c r="P214" t="s">
        <v>947</v>
      </c>
      <c r="R214">
        <v>2007</v>
      </c>
      <c r="S214">
        <v>7</v>
      </c>
      <c r="T214">
        <v>0</v>
      </c>
      <c r="U214">
        <v>2007</v>
      </c>
      <c r="V214">
        <v>7</v>
      </c>
      <c r="W214">
        <v>0</v>
      </c>
      <c r="X214">
        <v>0</v>
      </c>
      <c r="Y214">
        <v>202</v>
      </c>
      <c r="Z214">
        <v>0</v>
      </c>
    </row>
    <row r="215" spans="1:26" ht="15">
      <c r="A215">
        <v>2007</v>
      </c>
      <c r="B215">
        <v>235</v>
      </c>
      <c r="C215" t="s">
        <v>766</v>
      </c>
      <c r="D215" t="s">
        <v>767</v>
      </c>
      <c r="E215" t="s">
        <v>775</v>
      </c>
      <c r="F215" t="s">
        <v>788</v>
      </c>
      <c r="G215" t="s">
        <v>769</v>
      </c>
      <c r="I215" t="s">
        <v>794</v>
      </c>
      <c r="J215" t="s">
        <v>813</v>
      </c>
      <c r="K215" t="s">
        <v>814</v>
      </c>
      <c r="L215" t="s">
        <v>780</v>
      </c>
      <c r="M215" t="s">
        <v>773</v>
      </c>
      <c r="N215" t="s">
        <v>988</v>
      </c>
      <c r="P215" t="s">
        <v>768</v>
      </c>
      <c r="R215">
        <v>2007</v>
      </c>
      <c r="S215">
        <v>6</v>
      </c>
      <c r="T215">
        <v>0</v>
      </c>
      <c r="U215">
        <v>2007</v>
      </c>
      <c r="V215">
        <v>7</v>
      </c>
      <c r="W215">
        <v>0</v>
      </c>
      <c r="X215">
        <v>30</v>
      </c>
      <c r="Y215">
        <v>0</v>
      </c>
      <c r="Z215">
        <v>0</v>
      </c>
    </row>
    <row r="216" spans="1:26" ht="15">
      <c r="A216">
        <v>2007</v>
      </c>
      <c r="B216">
        <v>235</v>
      </c>
      <c r="C216" t="s">
        <v>766</v>
      </c>
      <c r="D216" t="s">
        <v>767</v>
      </c>
      <c r="E216" t="s">
        <v>775</v>
      </c>
      <c r="F216" t="s">
        <v>788</v>
      </c>
      <c r="G216" t="s">
        <v>769</v>
      </c>
      <c r="I216" t="s">
        <v>794</v>
      </c>
      <c r="J216" t="s">
        <v>989</v>
      </c>
      <c r="K216" t="s">
        <v>990</v>
      </c>
      <c r="L216" t="s">
        <v>772</v>
      </c>
      <c r="M216" t="s">
        <v>773</v>
      </c>
      <c r="P216" t="s">
        <v>947</v>
      </c>
      <c r="R216">
        <v>2007</v>
      </c>
      <c r="S216">
        <v>7</v>
      </c>
      <c r="T216">
        <v>0</v>
      </c>
      <c r="U216">
        <v>2007</v>
      </c>
      <c r="V216">
        <v>7</v>
      </c>
      <c r="W216">
        <v>0</v>
      </c>
      <c r="X216">
        <v>0</v>
      </c>
      <c r="Y216">
        <v>0</v>
      </c>
      <c r="Z216">
        <v>0</v>
      </c>
    </row>
    <row r="217" spans="1:26" ht="15">
      <c r="A217">
        <v>2007</v>
      </c>
      <c r="B217">
        <v>235</v>
      </c>
      <c r="C217" t="s">
        <v>766</v>
      </c>
      <c r="D217" t="s">
        <v>767</v>
      </c>
      <c r="E217" t="s">
        <v>775</v>
      </c>
      <c r="F217" t="s">
        <v>788</v>
      </c>
      <c r="G217" t="s">
        <v>769</v>
      </c>
      <c r="I217" t="s">
        <v>794</v>
      </c>
      <c r="J217" t="s">
        <v>909</v>
      </c>
      <c r="K217" t="s">
        <v>910</v>
      </c>
      <c r="L217" t="s">
        <v>780</v>
      </c>
      <c r="M217" t="s">
        <v>773</v>
      </c>
      <c r="R217">
        <v>2007</v>
      </c>
      <c r="S217">
        <v>7</v>
      </c>
      <c r="T217">
        <v>0</v>
      </c>
      <c r="U217">
        <v>2007</v>
      </c>
      <c r="V217">
        <v>7</v>
      </c>
      <c r="W217">
        <v>0</v>
      </c>
      <c r="X217">
        <v>1</v>
      </c>
      <c r="Y217">
        <v>89</v>
      </c>
      <c r="Z217">
        <v>0</v>
      </c>
    </row>
    <row r="218" spans="1:26" ht="15">
      <c r="A218">
        <v>2007</v>
      </c>
      <c r="B218">
        <v>235</v>
      </c>
      <c r="C218" t="s">
        <v>766</v>
      </c>
      <c r="D218" t="s">
        <v>767</v>
      </c>
      <c r="E218" t="s">
        <v>775</v>
      </c>
      <c r="F218" t="s">
        <v>788</v>
      </c>
      <c r="G218" t="s">
        <v>769</v>
      </c>
      <c r="I218" t="s">
        <v>794</v>
      </c>
      <c r="J218" t="s">
        <v>834</v>
      </c>
      <c r="K218" t="s">
        <v>835</v>
      </c>
      <c r="L218" t="s">
        <v>836</v>
      </c>
      <c r="M218" t="s">
        <v>837</v>
      </c>
      <c r="P218" t="s">
        <v>947</v>
      </c>
      <c r="R218">
        <v>2007</v>
      </c>
      <c r="S218">
        <v>6</v>
      </c>
      <c r="T218">
        <v>0</v>
      </c>
      <c r="U218">
        <v>2007</v>
      </c>
      <c r="V218">
        <v>6</v>
      </c>
      <c r="W218">
        <v>0</v>
      </c>
      <c r="X218">
        <v>3</v>
      </c>
      <c r="Y218">
        <v>0</v>
      </c>
      <c r="Z218">
        <v>0</v>
      </c>
    </row>
    <row r="219" spans="1:26" ht="15">
      <c r="A219">
        <v>2007</v>
      </c>
      <c r="B219">
        <v>294</v>
      </c>
      <c r="C219" t="s">
        <v>766</v>
      </c>
      <c r="D219" t="s">
        <v>767</v>
      </c>
      <c r="E219" t="s">
        <v>781</v>
      </c>
      <c r="F219" t="s">
        <v>782</v>
      </c>
      <c r="G219" t="s">
        <v>769</v>
      </c>
      <c r="I219" t="s">
        <v>777</v>
      </c>
      <c r="J219" t="s">
        <v>791</v>
      </c>
      <c r="K219" t="s">
        <v>792</v>
      </c>
      <c r="L219" t="s">
        <v>772</v>
      </c>
      <c r="M219" t="s">
        <v>773</v>
      </c>
      <c r="N219" t="s">
        <v>991</v>
      </c>
      <c r="R219">
        <v>2007</v>
      </c>
      <c r="S219">
        <v>7</v>
      </c>
      <c r="T219">
        <v>0</v>
      </c>
      <c r="U219">
        <v>2007</v>
      </c>
      <c r="V219">
        <v>8</v>
      </c>
      <c r="W219">
        <v>0</v>
      </c>
      <c r="X219">
        <v>11</v>
      </c>
      <c r="Y219">
        <v>0</v>
      </c>
      <c r="Z219">
        <v>0</v>
      </c>
    </row>
    <row r="220" spans="1:26" ht="15">
      <c r="A220">
        <v>2007</v>
      </c>
      <c r="B220">
        <v>301</v>
      </c>
      <c r="C220" t="s">
        <v>766</v>
      </c>
      <c r="D220" t="s">
        <v>767</v>
      </c>
      <c r="E220" t="s">
        <v>781</v>
      </c>
      <c r="F220" t="s">
        <v>782</v>
      </c>
      <c r="G220" t="s">
        <v>769</v>
      </c>
      <c r="I220" t="s">
        <v>914</v>
      </c>
      <c r="J220" t="s">
        <v>798</v>
      </c>
      <c r="K220" t="s">
        <v>799</v>
      </c>
      <c r="L220" t="s">
        <v>772</v>
      </c>
      <c r="M220" t="s">
        <v>773</v>
      </c>
      <c r="N220" t="s">
        <v>992</v>
      </c>
      <c r="R220">
        <v>2007</v>
      </c>
      <c r="S220">
        <v>6</v>
      </c>
      <c r="T220">
        <v>1</v>
      </c>
      <c r="U220">
        <v>2007</v>
      </c>
      <c r="V220">
        <v>7</v>
      </c>
      <c r="W220">
        <v>30</v>
      </c>
      <c r="X220">
        <v>3</v>
      </c>
      <c r="Y220">
        <v>4</v>
      </c>
      <c r="Z220">
        <v>0</v>
      </c>
    </row>
    <row r="221" spans="1:26" ht="15">
      <c r="A221">
        <v>2007</v>
      </c>
      <c r="B221">
        <v>325</v>
      </c>
      <c r="C221" t="s">
        <v>766</v>
      </c>
      <c r="D221" t="s">
        <v>767</v>
      </c>
      <c r="E221" t="s">
        <v>781</v>
      </c>
      <c r="F221" t="s">
        <v>782</v>
      </c>
      <c r="G221" t="s">
        <v>769</v>
      </c>
      <c r="I221" t="s">
        <v>777</v>
      </c>
      <c r="J221" t="s">
        <v>883</v>
      </c>
      <c r="K221" t="s">
        <v>884</v>
      </c>
      <c r="L221" t="s">
        <v>772</v>
      </c>
      <c r="M221" t="s">
        <v>773</v>
      </c>
      <c r="N221" t="s">
        <v>993</v>
      </c>
      <c r="O221" t="s">
        <v>994</v>
      </c>
      <c r="R221">
        <v>2007</v>
      </c>
      <c r="S221">
        <v>8</v>
      </c>
      <c r="T221">
        <v>4</v>
      </c>
      <c r="U221">
        <v>2007</v>
      </c>
      <c r="V221">
        <v>8</v>
      </c>
      <c r="W221">
        <v>5</v>
      </c>
      <c r="X221">
        <v>0</v>
      </c>
      <c r="Y221">
        <v>26</v>
      </c>
      <c r="Z221">
        <v>0</v>
      </c>
    </row>
    <row r="222" spans="1:26" ht="15">
      <c r="A222">
        <v>2007</v>
      </c>
      <c r="B222">
        <v>329</v>
      </c>
      <c r="C222" t="s">
        <v>766</v>
      </c>
      <c r="D222" t="s">
        <v>767</v>
      </c>
      <c r="E222" t="s">
        <v>781</v>
      </c>
      <c r="F222" t="s">
        <v>782</v>
      </c>
      <c r="G222" t="s">
        <v>769</v>
      </c>
      <c r="I222" t="s">
        <v>914</v>
      </c>
      <c r="J222" t="s">
        <v>963</v>
      </c>
      <c r="K222" t="s">
        <v>964</v>
      </c>
      <c r="L222" t="s">
        <v>772</v>
      </c>
      <c r="M222" t="s">
        <v>773</v>
      </c>
      <c r="N222" t="s">
        <v>995</v>
      </c>
      <c r="R222">
        <v>2007</v>
      </c>
      <c r="S222">
        <v>7</v>
      </c>
      <c r="T222">
        <v>0</v>
      </c>
      <c r="U222">
        <v>2007</v>
      </c>
      <c r="V222">
        <v>8</v>
      </c>
      <c r="W222">
        <v>0</v>
      </c>
      <c r="X222">
        <v>0</v>
      </c>
      <c r="Y222">
        <v>405</v>
      </c>
      <c r="Z222">
        <v>0</v>
      </c>
    </row>
    <row r="223" spans="1:26" ht="15">
      <c r="A223">
        <v>2007</v>
      </c>
      <c r="B223">
        <v>365</v>
      </c>
      <c r="C223" t="s">
        <v>766</v>
      </c>
      <c r="D223" t="s">
        <v>767</v>
      </c>
      <c r="E223" t="s">
        <v>781</v>
      </c>
      <c r="F223" t="s">
        <v>782</v>
      </c>
      <c r="G223" t="s">
        <v>769</v>
      </c>
      <c r="I223" t="s">
        <v>914</v>
      </c>
      <c r="J223" t="s">
        <v>824</v>
      </c>
      <c r="K223" t="s">
        <v>825</v>
      </c>
      <c r="L223" t="s">
        <v>772</v>
      </c>
      <c r="M223" t="s">
        <v>773</v>
      </c>
      <c r="N223" t="s">
        <v>996</v>
      </c>
      <c r="O223" t="s">
        <v>997</v>
      </c>
      <c r="R223">
        <v>2007</v>
      </c>
      <c r="S223">
        <v>7</v>
      </c>
      <c r="T223">
        <v>0</v>
      </c>
      <c r="U223">
        <v>2007</v>
      </c>
      <c r="V223">
        <v>7</v>
      </c>
      <c r="W223">
        <v>0</v>
      </c>
      <c r="X223">
        <v>0</v>
      </c>
      <c r="Y223">
        <v>75</v>
      </c>
      <c r="Z223">
        <v>0</v>
      </c>
    </row>
    <row r="224" spans="1:26" ht="15">
      <c r="A224">
        <v>2007</v>
      </c>
      <c r="B224">
        <v>366</v>
      </c>
      <c r="C224" t="s">
        <v>766</v>
      </c>
      <c r="D224" t="s">
        <v>767</v>
      </c>
      <c r="E224" t="s">
        <v>781</v>
      </c>
      <c r="F224" t="s">
        <v>782</v>
      </c>
      <c r="G224" t="s">
        <v>769</v>
      </c>
      <c r="I224" t="s">
        <v>777</v>
      </c>
      <c r="J224" t="s">
        <v>809</v>
      </c>
      <c r="K224" t="s">
        <v>810</v>
      </c>
      <c r="L224" t="s">
        <v>780</v>
      </c>
      <c r="M224" t="s">
        <v>773</v>
      </c>
      <c r="N224" t="s">
        <v>998</v>
      </c>
      <c r="O224" t="s">
        <v>999</v>
      </c>
      <c r="R224">
        <v>2007</v>
      </c>
      <c r="S224">
        <v>7</v>
      </c>
      <c r="T224">
        <v>0</v>
      </c>
      <c r="U224">
        <v>2007</v>
      </c>
      <c r="V224">
        <v>7</v>
      </c>
      <c r="W224">
        <v>0</v>
      </c>
      <c r="X224">
        <v>1</v>
      </c>
      <c r="Y224">
        <v>9</v>
      </c>
      <c r="Z224">
        <v>2454</v>
      </c>
    </row>
    <row r="225" spans="1:26" ht="15">
      <c r="A225">
        <v>2007</v>
      </c>
      <c r="B225">
        <v>368</v>
      </c>
      <c r="C225" t="s">
        <v>766</v>
      </c>
      <c r="D225" t="s">
        <v>767</v>
      </c>
      <c r="E225" t="s">
        <v>781</v>
      </c>
      <c r="F225" t="s">
        <v>782</v>
      </c>
      <c r="G225" t="s">
        <v>769</v>
      </c>
      <c r="I225" t="s">
        <v>777</v>
      </c>
      <c r="J225" t="s">
        <v>870</v>
      </c>
      <c r="K225" t="s">
        <v>871</v>
      </c>
      <c r="L225" t="s">
        <v>772</v>
      </c>
      <c r="M225" t="s">
        <v>773</v>
      </c>
      <c r="N225" t="s">
        <v>1000</v>
      </c>
      <c r="O225" t="s">
        <v>1001</v>
      </c>
      <c r="R225">
        <v>2007</v>
      </c>
      <c r="S225">
        <v>7</v>
      </c>
      <c r="T225">
        <v>0</v>
      </c>
      <c r="U225">
        <v>2007</v>
      </c>
      <c r="V225">
        <v>7</v>
      </c>
      <c r="W225">
        <v>0</v>
      </c>
      <c r="X225">
        <v>1</v>
      </c>
      <c r="Y225">
        <v>1000000</v>
      </c>
      <c r="Z225">
        <v>0</v>
      </c>
    </row>
    <row r="226" spans="1:26" ht="15">
      <c r="A226">
        <v>2007</v>
      </c>
      <c r="B226">
        <v>392</v>
      </c>
      <c r="C226" t="s">
        <v>766</v>
      </c>
      <c r="D226" t="s">
        <v>767</v>
      </c>
      <c r="E226" t="s">
        <v>781</v>
      </c>
      <c r="F226" t="s">
        <v>782</v>
      </c>
      <c r="G226" t="s">
        <v>769</v>
      </c>
      <c r="I226" t="s">
        <v>794</v>
      </c>
      <c r="J226" t="s">
        <v>798</v>
      </c>
      <c r="K226" t="s">
        <v>799</v>
      </c>
      <c r="L226" t="s">
        <v>772</v>
      </c>
      <c r="M226" t="s">
        <v>773</v>
      </c>
      <c r="N226" t="s">
        <v>1002</v>
      </c>
      <c r="O226" t="s">
        <v>1003</v>
      </c>
      <c r="R226">
        <v>2007</v>
      </c>
      <c r="S226">
        <v>8</v>
      </c>
      <c r="T226">
        <v>24</v>
      </c>
      <c r="U226">
        <v>2007</v>
      </c>
      <c r="V226">
        <v>8</v>
      </c>
      <c r="W226">
        <v>30</v>
      </c>
      <c r="X226">
        <v>67</v>
      </c>
      <c r="Y226">
        <v>5392</v>
      </c>
      <c r="Z226">
        <v>1750000</v>
      </c>
    </row>
    <row r="227" spans="1:26" ht="15">
      <c r="A227">
        <v>2007</v>
      </c>
      <c r="B227">
        <v>395</v>
      </c>
      <c r="C227" t="s">
        <v>766</v>
      </c>
      <c r="D227" t="s">
        <v>767</v>
      </c>
      <c r="E227" t="s">
        <v>781</v>
      </c>
      <c r="F227" t="s">
        <v>769</v>
      </c>
      <c r="G227" t="s">
        <v>769</v>
      </c>
      <c r="I227" t="s">
        <v>777</v>
      </c>
      <c r="J227" t="s">
        <v>809</v>
      </c>
      <c r="K227" t="s">
        <v>810</v>
      </c>
      <c r="L227" t="s">
        <v>780</v>
      </c>
      <c r="M227" t="s">
        <v>773</v>
      </c>
      <c r="N227" t="s">
        <v>1004</v>
      </c>
      <c r="R227">
        <v>2007</v>
      </c>
      <c r="S227">
        <v>8</v>
      </c>
      <c r="T227">
        <v>25</v>
      </c>
      <c r="U227">
        <v>2007</v>
      </c>
      <c r="V227">
        <v>8</v>
      </c>
      <c r="W227">
        <v>26</v>
      </c>
      <c r="X227">
        <v>2</v>
      </c>
      <c r="Y227">
        <v>0</v>
      </c>
      <c r="Z227">
        <v>0</v>
      </c>
    </row>
    <row r="228" spans="1:26" ht="15">
      <c r="A228">
        <v>2007</v>
      </c>
      <c r="B228">
        <v>444</v>
      </c>
      <c r="C228" t="s">
        <v>766</v>
      </c>
      <c r="D228" t="s">
        <v>767</v>
      </c>
      <c r="E228" t="s">
        <v>781</v>
      </c>
      <c r="F228" t="s">
        <v>782</v>
      </c>
      <c r="G228" t="s">
        <v>769</v>
      </c>
      <c r="I228" t="s">
        <v>794</v>
      </c>
      <c r="J228" t="s">
        <v>883</v>
      </c>
      <c r="K228" t="s">
        <v>884</v>
      </c>
      <c r="L228" t="s">
        <v>772</v>
      </c>
      <c r="M228" t="s">
        <v>773</v>
      </c>
      <c r="N228" t="s">
        <v>1005</v>
      </c>
      <c r="R228">
        <v>2007</v>
      </c>
      <c r="S228">
        <v>8</v>
      </c>
      <c r="T228">
        <v>30</v>
      </c>
      <c r="U228">
        <v>2007</v>
      </c>
      <c r="V228">
        <v>8</v>
      </c>
      <c r="W228">
        <v>30</v>
      </c>
      <c r="X228">
        <v>12</v>
      </c>
      <c r="Y228">
        <v>0</v>
      </c>
      <c r="Z228">
        <v>0</v>
      </c>
    </row>
    <row r="229" spans="1:26" ht="15">
      <c r="A229">
        <v>2007</v>
      </c>
      <c r="B229">
        <v>673</v>
      </c>
      <c r="C229" t="s">
        <v>766</v>
      </c>
      <c r="D229" t="s">
        <v>767</v>
      </c>
      <c r="E229" t="s">
        <v>775</v>
      </c>
      <c r="F229" t="s">
        <v>826</v>
      </c>
      <c r="G229" t="s">
        <v>769</v>
      </c>
      <c r="I229" t="s">
        <v>794</v>
      </c>
      <c r="J229" t="s">
        <v>813</v>
      </c>
      <c r="K229" t="s">
        <v>814</v>
      </c>
      <c r="L229" t="s">
        <v>780</v>
      </c>
      <c r="M229" t="s">
        <v>773</v>
      </c>
      <c r="N229" t="s">
        <v>1006</v>
      </c>
      <c r="R229">
        <v>2007</v>
      </c>
      <c r="S229">
        <v>12</v>
      </c>
      <c r="T229">
        <v>10</v>
      </c>
      <c r="U229">
        <v>2008</v>
      </c>
      <c r="V229">
        <v>0</v>
      </c>
      <c r="W229">
        <v>0</v>
      </c>
      <c r="X229">
        <v>38</v>
      </c>
      <c r="Y229">
        <v>0</v>
      </c>
      <c r="Z229">
        <v>0</v>
      </c>
    </row>
    <row r="230" spans="1:26" ht="15">
      <c r="A230">
        <v>2008</v>
      </c>
      <c r="B230">
        <v>7</v>
      </c>
      <c r="C230" t="s">
        <v>766</v>
      </c>
      <c r="D230" t="s">
        <v>767</v>
      </c>
      <c r="E230" t="s">
        <v>775</v>
      </c>
      <c r="F230" t="s">
        <v>826</v>
      </c>
      <c r="G230" t="s">
        <v>769</v>
      </c>
      <c r="I230" t="s">
        <v>794</v>
      </c>
      <c r="J230" t="s">
        <v>809</v>
      </c>
      <c r="K230" t="s">
        <v>810</v>
      </c>
      <c r="L230" t="s">
        <v>780</v>
      </c>
      <c r="M230" t="s">
        <v>773</v>
      </c>
      <c r="N230" t="s">
        <v>1007</v>
      </c>
      <c r="P230" t="s">
        <v>961</v>
      </c>
      <c r="Q230" t="s">
        <v>1008</v>
      </c>
      <c r="R230">
        <v>2008</v>
      </c>
      <c r="S230">
        <v>1</v>
      </c>
      <c r="T230">
        <v>0</v>
      </c>
      <c r="U230">
        <v>2008</v>
      </c>
      <c r="V230">
        <v>1</v>
      </c>
      <c r="W230">
        <v>0</v>
      </c>
      <c r="X230">
        <v>10</v>
      </c>
      <c r="Y230">
        <v>0</v>
      </c>
      <c r="Z230">
        <v>0</v>
      </c>
    </row>
    <row r="231" spans="1:26" ht="15">
      <c r="A231">
        <v>2008</v>
      </c>
      <c r="B231">
        <v>7</v>
      </c>
      <c r="C231" t="s">
        <v>766</v>
      </c>
      <c r="D231" t="s">
        <v>767</v>
      </c>
      <c r="E231" t="s">
        <v>775</v>
      </c>
      <c r="F231" t="s">
        <v>826</v>
      </c>
      <c r="G231" t="s">
        <v>769</v>
      </c>
      <c r="I231" t="s">
        <v>794</v>
      </c>
      <c r="J231" t="s">
        <v>842</v>
      </c>
      <c r="K231" t="s">
        <v>843</v>
      </c>
      <c r="L231" t="s">
        <v>780</v>
      </c>
      <c r="M231" t="s">
        <v>773</v>
      </c>
      <c r="N231" t="s">
        <v>1009</v>
      </c>
      <c r="R231">
        <v>2008</v>
      </c>
      <c r="S231">
        <v>1</v>
      </c>
      <c r="T231">
        <v>0</v>
      </c>
      <c r="U231">
        <v>2008</v>
      </c>
      <c r="V231">
        <v>1</v>
      </c>
      <c r="W231">
        <v>0</v>
      </c>
      <c r="X231">
        <v>17</v>
      </c>
      <c r="Y231">
        <v>500</v>
      </c>
      <c r="Z231">
        <v>0</v>
      </c>
    </row>
    <row r="232" spans="1:26" ht="15">
      <c r="A232">
        <v>2008</v>
      </c>
      <c r="B232">
        <v>318</v>
      </c>
      <c r="C232" t="s">
        <v>766</v>
      </c>
      <c r="D232" t="s">
        <v>767</v>
      </c>
      <c r="E232" t="s">
        <v>781</v>
      </c>
      <c r="F232" t="s">
        <v>782</v>
      </c>
      <c r="G232" t="s">
        <v>769</v>
      </c>
      <c r="I232" t="s">
        <v>895</v>
      </c>
      <c r="J232" t="s">
        <v>834</v>
      </c>
      <c r="K232" t="s">
        <v>835</v>
      </c>
      <c r="L232" t="s">
        <v>836</v>
      </c>
      <c r="M232" t="s">
        <v>837</v>
      </c>
      <c r="N232" t="s">
        <v>1010</v>
      </c>
      <c r="O232" t="s">
        <v>1011</v>
      </c>
      <c r="R232">
        <v>2008</v>
      </c>
      <c r="S232">
        <v>8</v>
      </c>
      <c r="T232">
        <v>1</v>
      </c>
      <c r="U232">
        <v>2008</v>
      </c>
      <c r="V232">
        <v>8</v>
      </c>
      <c r="W232">
        <v>5</v>
      </c>
      <c r="X232">
        <v>2</v>
      </c>
      <c r="Y232">
        <v>300</v>
      </c>
      <c r="Z232">
        <v>0</v>
      </c>
    </row>
    <row r="233" spans="1:26" ht="15">
      <c r="A233">
        <v>2008</v>
      </c>
      <c r="B233">
        <v>633</v>
      </c>
      <c r="C233" t="s">
        <v>766</v>
      </c>
      <c r="D233" t="s">
        <v>767</v>
      </c>
      <c r="E233" t="s">
        <v>775</v>
      </c>
      <c r="F233" t="s">
        <v>826</v>
      </c>
      <c r="G233" t="s">
        <v>769</v>
      </c>
      <c r="I233" t="s">
        <v>794</v>
      </c>
      <c r="J233" t="s">
        <v>828</v>
      </c>
      <c r="K233" t="s">
        <v>829</v>
      </c>
      <c r="L233" t="s">
        <v>785</v>
      </c>
      <c r="M233" t="s">
        <v>773</v>
      </c>
      <c r="R233">
        <v>2009</v>
      </c>
      <c r="S233">
        <v>1</v>
      </c>
      <c r="T233">
        <v>0</v>
      </c>
      <c r="U233">
        <v>2009</v>
      </c>
      <c r="V233">
        <v>1</v>
      </c>
      <c r="W233">
        <v>0</v>
      </c>
      <c r="X233">
        <v>1</v>
      </c>
      <c r="Y233">
        <v>0</v>
      </c>
      <c r="Z233">
        <v>0</v>
      </c>
    </row>
    <row r="234" spans="1:26" ht="15">
      <c r="A234">
        <v>2008</v>
      </c>
      <c r="B234">
        <v>633</v>
      </c>
      <c r="C234" t="s">
        <v>766</v>
      </c>
      <c r="D234" t="s">
        <v>767</v>
      </c>
      <c r="E234" t="s">
        <v>775</v>
      </c>
      <c r="F234" t="s">
        <v>826</v>
      </c>
      <c r="G234" t="s">
        <v>769</v>
      </c>
      <c r="I234" t="s">
        <v>794</v>
      </c>
      <c r="J234" t="s">
        <v>880</v>
      </c>
      <c r="K234" t="s">
        <v>881</v>
      </c>
      <c r="L234" t="s">
        <v>785</v>
      </c>
      <c r="M234" t="s">
        <v>773</v>
      </c>
      <c r="R234">
        <v>2009</v>
      </c>
      <c r="S234">
        <v>1</v>
      </c>
      <c r="T234">
        <v>0</v>
      </c>
      <c r="U234">
        <v>2009</v>
      </c>
      <c r="V234">
        <v>1</v>
      </c>
      <c r="W234">
        <v>0</v>
      </c>
      <c r="X234">
        <v>1</v>
      </c>
      <c r="Y234">
        <v>0</v>
      </c>
      <c r="Z234">
        <v>0</v>
      </c>
    </row>
    <row r="235" spans="1:26" ht="15">
      <c r="A235">
        <v>2008</v>
      </c>
      <c r="B235">
        <v>633</v>
      </c>
      <c r="C235" t="s">
        <v>766</v>
      </c>
      <c r="D235" t="s">
        <v>767</v>
      </c>
      <c r="E235" t="s">
        <v>775</v>
      </c>
      <c r="F235" t="s">
        <v>826</v>
      </c>
      <c r="G235" t="s">
        <v>769</v>
      </c>
      <c r="I235" t="s">
        <v>794</v>
      </c>
      <c r="J235" t="s">
        <v>783</v>
      </c>
      <c r="K235" t="s">
        <v>784</v>
      </c>
      <c r="L235" t="s">
        <v>785</v>
      </c>
      <c r="M235" t="s">
        <v>773</v>
      </c>
      <c r="R235">
        <v>2009</v>
      </c>
      <c r="S235">
        <v>1</v>
      </c>
      <c r="T235">
        <v>0</v>
      </c>
      <c r="U235">
        <v>2009</v>
      </c>
      <c r="V235">
        <v>1</v>
      </c>
      <c r="W235">
        <v>0</v>
      </c>
      <c r="X235">
        <v>2</v>
      </c>
      <c r="Y235">
        <v>0</v>
      </c>
      <c r="Z235">
        <v>0</v>
      </c>
    </row>
    <row r="236" spans="1:26" ht="15">
      <c r="A236">
        <v>2008</v>
      </c>
      <c r="B236">
        <v>633</v>
      </c>
      <c r="C236" t="s">
        <v>766</v>
      </c>
      <c r="D236" t="s">
        <v>767</v>
      </c>
      <c r="E236" t="s">
        <v>775</v>
      </c>
      <c r="F236" t="s">
        <v>826</v>
      </c>
      <c r="G236" t="s">
        <v>769</v>
      </c>
      <c r="I236" t="s">
        <v>794</v>
      </c>
      <c r="J236" t="s">
        <v>801</v>
      </c>
      <c r="K236" t="s">
        <v>802</v>
      </c>
      <c r="L236" t="s">
        <v>780</v>
      </c>
      <c r="M236" t="s">
        <v>773</v>
      </c>
      <c r="R236">
        <v>2008</v>
      </c>
      <c r="S236">
        <v>11</v>
      </c>
      <c r="T236">
        <v>1</v>
      </c>
      <c r="U236">
        <v>2009</v>
      </c>
      <c r="V236">
        <v>1</v>
      </c>
      <c r="W236">
        <v>8</v>
      </c>
      <c r="X236">
        <v>82</v>
      </c>
      <c r="Y236">
        <v>0</v>
      </c>
      <c r="Z236">
        <v>0</v>
      </c>
    </row>
    <row r="237" spans="1:26" ht="15">
      <c r="A237">
        <v>2008</v>
      </c>
      <c r="B237">
        <v>633</v>
      </c>
      <c r="C237" t="s">
        <v>766</v>
      </c>
      <c r="D237" t="s">
        <v>767</v>
      </c>
      <c r="E237" t="s">
        <v>775</v>
      </c>
      <c r="F237" t="s">
        <v>826</v>
      </c>
      <c r="G237" t="s">
        <v>769</v>
      </c>
      <c r="I237" t="s">
        <v>794</v>
      </c>
      <c r="J237" t="s">
        <v>803</v>
      </c>
      <c r="K237" t="s">
        <v>804</v>
      </c>
      <c r="L237" t="s">
        <v>772</v>
      </c>
      <c r="M237" t="s">
        <v>773</v>
      </c>
      <c r="N237" t="s">
        <v>1012</v>
      </c>
      <c r="R237">
        <v>2009</v>
      </c>
      <c r="S237">
        <v>1</v>
      </c>
      <c r="T237">
        <v>0</v>
      </c>
      <c r="U237">
        <v>2009</v>
      </c>
      <c r="V237">
        <v>1</v>
      </c>
      <c r="W237">
        <v>0</v>
      </c>
      <c r="X237">
        <v>0</v>
      </c>
      <c r="Y237">
        <v>0</v>
      </c>
      <c r="Z237">
        <v>0</v>
      </c>
    </row>
    <row r="238" spans="1:26" ht="15">
      <c r="A238">
        <v>2008</v>
      </c>
      <c r="B238">
        <v>633</v>
      </c>
      <c r="C238" t="s">
        <v>766</v>
      </c>
      <c r="D238" t="s">
        <v>767</v>
      </c>
      <c r="E238" t="s">
        <v>775</v>
      </c>
      <c r="F238" t="s">
        <v>826</v>
      </c>
      <c r="G238" t="s">
        <v>769</v>
      </c>
      <c r="I238" t="s">
        <v>794</v>
      </c>
      <c r="J238" t="s">
        <v>813</v>
      </c>
      <c r="K238" t="s">
        <v>814</v>
      </c>
      <c r="L238" t="s">
        <v>780</v>
      </c>
      <c r="M238" t="s">
        <v>773</v>
      </c>
      <c r="R238">
        <v>2009</v>
      </c>
      <c r="S238">
        <v>1</v>
      </c>
      <c r="T238">
        <v>1</v>
      </c>
      <c r="U238">
        <v>2009</v>
      </c>
      <c r="V238">
        <v>1</v>
      </c>
      <c r="W238">
        <v>15</v>
      </c>
      <c r="X238">
        <v>43</v>
      </c>
      <c r="Y238">
        <v>20</v>
      </c>
      <c r="Z238">
        <v>0</v>
      </c>
    </row>
    <row r="239" spans="1:26" ht="15">
      <c r="A239">
        <v>2009</v>
      </c>
      <c r="B239">
        <v>29</v>
      </c>
      <c r="C239" t="s">
        <v>766</v>
      </c>
      <c r="D239" t="s">
        <v>767</v>
      </c>
      <c r="E239" t="s">
        <v>775</v>
      </c>
      <c r="F239" t="s">
        <v>776</v>
      </c>
      <c r="G239" t="s">
        <v>1013</v>
      </c>
      <c r="I239" t="s">
        <v>895</v>
      </c>
      <c r="J239" t="s">
        <v>783</v>
      </c>
      <c r="K239" t="s">
        <v>784</v>
      </c>
      <c r="L239" t="s">
        <v>785</v>
      </c>
      <c r="M239" t="s">
        <v>773</v>
      </c>
      <c r="N239" t="s">
        <v>1014</v>
      </c>
      <c r="R239">
        <v>2009</v>
      </c>
      <c r="S239">
        <v>1</v>
      </c>
      <c r="T239">
        <v>14</v>
      </c>
      <c r="U239">
        <v>2009</v>
      </c>
      <c r="V239">
        <v>1</v>
      </c>
      <c r="W239">
        <v>14</v>
      </c>
      <c r="X239">
        <v>3</v>
      </c>
      <c r="Y239">
        <v>200</v>
      </c>
      <c r="Z239">
        <v>0</v>
      </c>
    </row>
    <row r="240" spans="1:26" ht="15">
      <c r="A240">
        <v>2009</v>
      </c>
      <c r="B240">
        <v>30</v>
      </c>
      <c r="C240" t="s">
        <v>766</v>
      </c>
      <c r="D240" t="s">
        <v>767</v>
      </c>
      <c r="E240" t="s">
        <v>775</v>
      </c>
      <c r="F240" t="s">
        <v>776</v>
      </c>
      <c r="G240" t="s">
        <v>1013</v>
      </c>
      <c r="I240" t="s">
        <v>895</v>
      </c>
      <c r="J240" t="s">
        <v>920</v>
      </c>
      <c r="K240" t="s">
        <v>921</v>
      </c>
      <c r="L240" t="s">
        <v>772</v>
      </c>
      <c r="M240" t="s">
        <v>773</v>
      </c>
      <c r="N240" t="s">
        <v>1015</v>
      </c>
      <c r="R240">
        <v>2009</v>
      </c>
      <c r="S240">
        <v>1</v>
      </c>
      <c r="T240">
        <v>0</v>
      </c>
      <c r="U240">
        <v>2009</v>
      </c>
      <c r="V240">
        <v>1</v>
      </c>
      <c r="W240">
        <v>0</v>
      </c>
      <c r="X240">
        <v>1</v>
      </c>
      <c r="Y240">
        <v>10000</v>
      </c>
      <c r="Z240">
        <v>0</v>
      </c>
    </row>
    <row r="241" spans="1:26" ht="15">
      <c r="A241">
        <v>2009</v>
      </c>
      <c r="B241">
        <v>30</v>
      </c>
      <c r="C241" t="s">
        <v>766</v>
      </c>
      <c r="D241" t="s">
        <v>767</v>
      </c>
      <c r="E241" t="s">
        <v>775</v>
      </c>
      <c r="F241" t="s">
        <v>776</v>
      </c>
      <c r="G241" t="s">
        <v>1013</v>
      </c>
      <c r="I241" t="s">
        <v>895</v>
      </c>
      <c r="J241" t="s">
        <v>989</v>
      </c>
      <c r="K241" t="s">
        <v>990</v>
      </c>
      <c r="L241" t="s">
        <v>772</v>
      </c>
      <c r="M241" t="s">
        <v>773</v>
      </c>
      <c r="N241" t="s">
        <v>1016</v>
      </c>
      <c r="R241">
        <v>2009</v>
      </c>
      <c r="S241">
        <v>1</v>
      </c>
      <c r="T241">
        <v>15</v>
      </c>
      <c r="U241">
        <v>2009</v>
      </c>
      <c r="V241">
        <v>1</v>
      </c>
      <c r="W241">
        <v>15</v>
      </c>
      <c r="X241">
        <v>0</v>
      </c>
      <c r="Y241">
        <v>500</v>
      </c>
      <c r="Z241">
        <v>0</v>
      </c>
    </row>
    <row r="242" spans="1:26" ht="15">
      <c r="A242">
        <v>2009</v>
      </c>
      <c r="B242">
        <v>271</v>
      </c>
      <c r="C242" t="s">
        <v>766</v>
      </c>
      <c r="D242" t="s">
        <v>767</v>
      </c>
      <c r="E242" t="s">
        <v>781</v>
      </c>
      <c r="F242" t="s">
        <v>782</v>
      </c>
      <c r="G242" t="s">
        <v>769</v>
      </c>
      <c r="I242" t="s">
        <v>895</v>
      </c>
      <c r="J242" t="s">
        <v>770</v>
      </c>
      <c r="K242" t="s">
        <v>771</v>
      </c>
      <c r="L242" t="s">
        <v>772</v>
      </c>
      <c r="M242" t="s">
        <v>773</v>
      </c>
      <c r="N242" t="s">
        <v>1017</v>
      </c>
      <c r="P242" t="s">
        <v>889</v>
      </c>
      <c r="Q242" t="s">
        <v>1018</v>
      </c>
      <c r="R242">
        <v>2009</v>
      </c>
      <c r="S242">
        <v>7</v>
      </c>
      <c r="T242">
        <v>20</v>
      </c>
      <c r="U242">
        <v>2009</v>
      </c>
      <c r="V242">
        <v>7</v>
      </c>
      <c r="W242">
        <v>24</v>
      </c>
      <c r="X242">
        <v>6</v>
      </c>
      <c r="Y242">
        <v>0</v>
      </c>
      <c r="Z242">
        <v>0</v>
      </c>
    </row>
    <row r="243" spans="1:26" ht="15">
      <c r="A243">
        <v>2009</v>
      </c>
      <c r="B243">
        <v>271</v>
      </c>
      <c r="C243" t="s">
        <v>766</v>
      </c>
      <c r="D243" t="s">
        <v>767</v>
      </c>
      <c r="E243" t="s">
        <v>781</v>
      </c>
      <c r="F243" t="s">
        <v>782</v>
      </c>
      <c r="G243" t="s">
        <v>769</v>
      </c>
      <c r="I243" t="s">
        <v>895</v>
      </c>
      <c r="J243" t="s">
        <v>783</v>
      </c>
      <c r="K243" t="s">
        <v>784</v>
      </c>
      <c r="L243" t="s">
        <v>785</v>
      </c>
      <c r="M243" t="s">
        <v>773</v>
      </c>
      <c r="N243" t="s">
        <v>1019</v>
      </c>
      <c r="R243">
        <v>2009</v>
      </c>
      <c r="S243">
        <v>7</v>
      </c>
      <c r="T243">
        <v>0</v>
      </c>
      <c r="U243">
        <v>2009</v>
      </c>
      <c r="V243">
        <v>7</v>
      </c>
      <c r="W243">
        <v>0</v>
      </c>
      <c r="X243">
        <v>0</v>
      </c>
      <c r="Y243">
        <v>0</v>
      </c>
      <c r="Z243">
        <v>0</v>
      </c>
    </row>
    <row r="244" spans="1:26" ht="15">
      <c r="A244">
        <v>2009</v>
      </c>
      <c r="B244">
        <v>271</v>
      </c>
      <c r="C244" t="s">
        <v>766</v>
      </c>
      <c r="D244" t="s">
        <v>767</v>
      </c>
      <c r="E244" t="s">
        <v>781</v>
      </c>
      <c r="F244" t="s">
        <v>782</v>
      </c>
      <c r="G244" t="s">
        <v>769</v>
      </c>
      <c r="I244" t="s">
        <v>895</v>
      </c>
      <c r="J244" t="s">
        <v>798</v>
      </c>
      <c r="K244" t="s">
        <v>799</v>
      </c>
      <c r="L244" t="s">
        <v>772</v>
      </c>
      <c r="M244" t="s">
        <v>773</v>
      </c>
      <c r="N244" t="s">
        <v>1020</v>
      </c>
      <c r="R244">
        <v>2009</v>
      </c>
      <c r="S244">
        <v>7</v>
      </c>
      <c r="T244">
        <v>0</v>
      </c>
      <c r="U244">
        <v>2009</v>
      </c>
      <c r="V244">
        <v>7</v>
      </c>
      <c r="W244">
        <v>0</v>
      </c>
      <c r="X244">
        <v>0</v>
      </c>
      <c r="Y244">
        <v>0</v>
      </c>
      <c r="Z244">
        <v>0</v>
      </c>
    </row>
    <row r="245" spans="1:26" ht="15">
      <c r="A245">
        <v>2009</v>
      </c>
      <c r="B245">
        <v>271</v>
      </c>
      <c r="C245" t="s">
        <v>766</v>
      </c>
      <c r="D245" t="s">
        <v>767</v>
      </c>
      <c r="E245" t="s">
        <v>781</v>
      </c>
      <c r="F245" t="s">
        <v>782</v>
      </c>
      <c r="G245" t="s">
        <v>769</v>
      </c>
      <c r="I245" t="s">
        <v>895</v>
      </c>
      <c r="J245" t="s">
        <v>791</v>
      </c>
      <c r="K245" t="s">
        <v>792</v>
      </c>
      <c r="L245" t="s">
        <v>772</v>
      </c>
      <c r="M245" t="s">
        <v>773</v>
      </c>
      <c r="N245" t="s">
        <v>1021</v>
      </c>
      <c r="R245">
        <v>2009</v>
      </c>
      <c r="S245">
        <v>7</v>
      </c>
      <c r="T245">
        <v>20</v>
      </c>
      <c r="U245">
        <v>2009</v>
      </c>
      <c r="V245">
        <v>7</v>
      </c>
      <c r="W245">
        <v>27</v>
      </c>
      <c r="X245">
        <v>2</v>
      </c>
      <c r="Y245">
        <v>0</v>
      </c>
      <c r="Z245">
        <v>115000</v>
      </c>
    </row>
    <row r="246" spans="1:26" ht="15">
      <c r="A246">
        <v>2009</v>
      </c>
      <c r="B246">
        <v>345</v>
      </c>
      <c r="C246" t="s">
        <v>766</v>
      </c>
      <c r="D246" t="s">
        <v>767</v>
      </c>
      <c r="E246" t="s">
        <v>781</v>
      </c>
      <c r="F246" t="s">
        <v>782</v>
      </c>
      <c r="G246" t="s">
        <v>769</v>
      </c>
      <c r="I246" t="s">
        <v>895</v>
      </c>
      <c r="J246" t="s">
        <v>798</v>
      </c>
      <c r="K246" t="s">
        <v>799</v>
      </c>
      <c r="L246" t="s">
        <v>772</v>
      </c>
      <c r="M246" t="s">
        <v>773</v>
      </c>
      <c r="N246" t="s">
        <v>1022</v>
      </c>
      <c r="R246">
        <v>2009</v>
      </c>
      <c r="S246">
        <v>8</v>
      </c>
      <c r="T246">
        <v>21</v>
      </c>
      <c r="U246">
        <v>2009</v>
      </c>
      <c r="V246">
        <v>8</v>
      </c>
      <c r="W246">
        <v>25</v>
      </c>
      <c r="X246">
        <v>0</v>
      </c>
      <c r="Y246">
        <v>1040</v>
      </c>
      <c r="Z246">
        <v>0</v>
      </c>
    </row>
    <row r="247" spans="1:26" ht="15">
      <c r="A247">
        <v>2009</v>
      </c>
      <c r="B247">
        <v>571</v>
      </c>
      <c r="C247" t="s">
        <v>766</v>
      </c>
      <c r="D247" t="s">
        <v>767</v>
      </c>
      <c r="E247" t="s">
        <v>775</v>
      </c>
      <c r="F247" t="s">
        <v>826</v>
      </c>
      <c r="G247" t="s">
        <v>769</v>
      </c>
      <c r="I247" t="s">
        <v>794</v>
      </c>
      <c r="J247" t="s">
        <v>945</v>
      </c>
      <c r="K247" t="s">
        <v>946</v>
      </c>
      <c r="L247" t="s">
        <v>785</v>
      </c>
      <c r="M247" t="s">
        <v>773</v>
      </c>
      <c r="R247">
        <v>2009</v>
      </c>
      <c r="S247">
        <v>12</v>
      </c>
      <c r="T247">
        <v>18</v>
      </c>
      <c r="U247">
        <v>2009</v>
      </c>
      <c r="V247">
        <v>12</v>
      </c>
      <c r="W247">
        <v>19</v>
      </c>
      <c r="X247">
        <v>2</v>
      </c>
      <c r="Y247">
        <v>0</v>
      </c>
      <c r="Z247">
        <v>0</v>
      </c>
    </row>
    <row r="248" spans="1:26" ht="15">
      <c r="A248">
        <v>2009</v>
      </c>
      <c r="B248">
        <v>571</v>
      </c>
      <c r="C248" t="s">
        <v>766</v>
      </c>
      <c r="D248" t="s">
        <v>767</v>
      </c>
      <c r="E248" t="s">
        <v>775</v>
      </c>
      <c r="F248" t="s">
        <v>826</v>
      </c>
      <c r="G248" t="s">
        <v>769</v>
      </c>
      <c r="I248" t="s">
        <v>794</v>
      </c>
      <c r="J248" t="s">
        <v>880</v>
      </c>
      <c r="K248" t="s">
        <v>881</v>
      </c>
      <c r="L248" t="s">
        <v>785</v>
      </c>
      <c r="M248" t="s">
        <v>773</v>
      </c>
      <c r="N248" t="s">
        <v>1023</v>
      </c>
      <c r="R248">
        <v>2009</v>
      </c>
      <c r="S248">
        <v>12</v>
      </c>
      <c r="T248">
        <v>18</v>
      </c>
      <c r="U248">
        <v>2010</v>
      </c>
      <c r="V248">
        <v>1</v>
      </c>
      <c r="W248">
        <v>25</v>
      </c>
      <c r="X248">
        <v>14</v>
      </c>
      <c r="Y248">
        <v>0</v>
      </c>
      <c r="Z248">
        <v>0</v>
      </c>
    </row>
    <row r="249" spans="1:26" ht="15">
      <c r="A249">
        <v>2009</v>
      </c>
      <c r="B249">
        <v>571</v>
      </c>
      <c r="C249" t="s">
        <v>766</v>
      </c>
      <c r="D249" t="s">
        <v>767</v>
      </c>
      <c r="E249" t="s">
        <v>775</v>
      </c>
      <c r="F249" t="s">
        <v>826</v>
      </c>
      <c r="G249" t="s">
        <v>769</v>
      </c>
      <c r="I249" t="s">
        <v>794</v>
      </c>
      <c r="J249" t="s">
        <v>783</v>
      </c>
      <c r="K249" t="s">
        <v>784</v>
      </c>
      <c r="L249" t="s">
        <v>785</v>
      </c>
      <c r="M249" t="s">
        <v>773</v>
      </c>
      <c r="R249">
        <v>2009</v>
      </c>
      <c r="S249">
        <v>12</v>
      </c>
      <c r="T249">
        <v>18</v>
      </c>
      <c r="U249">
        <v>2009</v>
      </c>
      <c r="V249">
        <v>12</v>
      </c>
      <c r="W249">
        <v>19</v>
      </c>
      <c r="X249">
        <v>2</v>
      </c>
      <c r="Y249">
        <v>0</v>
      </c>
      <c r="Z249">
        <v>0</v>
      </c>
    </row>
    <row r="250" spans="1:26" ht="15">
      <c r="A250">
        <v>2009</v>
      </c>
      <c r="B250">
        <v>571</v>
      </c>
      <c r="C250" t="s">
        <v>766</v>
      </c>
      <c r="D250" t="s">
        <v>767</v>
      </c>
      <c r="E250" t="s">
        <v>775</v>
      </c>
      <c r="F250" t="s">
        <v>826</v>
      </c>
      <c r="G250" t="s">
        <v>769</v>
      </c>
      <c r="I250" t="s">
        <v>794</v>
      </c>
      <c r="J250" t="s">
        <v>857</v>
      </c>
      <c r="K250" t="s">
        <v>858</v>
      </c>
      <c r="L250" t="s">
        <v>859</v>
      </c>
      <c r="M250" t="s">
        <v>773</v>
      </c>
      <c r="R250">
        <v>2009</v>
      </c>
      <c r="S250">
        <v>12</v>
      </c>
      <c r="T250">
        <v>21</v>
      </c>
      <c r="U250">
        <v>2009</v>
      </c>
      <c r="V250">
        <v>12</v>
      </c>
      <c r="W250">
        <v>21</v>
      </c>
      <c r="X250">
        <v>3</v>
      </c>
      <c r="Y250">
        <v>47</v>
      </c>
      <c r="Z250">
        <v>0</v>
      </c>
    </row>
    <row r="251" spans="1:26" ht="15">
      <c r="A251">
        <v>2009</v>
      </c>
      <c r="B251">
        <v>571</v>
      </c>
      <c r="C251" t="s">
        <v>766</v>
      </c>
      <c r="D251" t="s">
        <v>767</v>
      </c>
      <c r="E251" t="s">
        <v>775</v>
      </c>
      <c r="F251" t="s">
        <v>826</v>
      </c>
      <c r="G251" t="s">
        <v>769</v>
      </c>
      <c r="I251" t="s">
        <v>794</v>
      </c>
      <c r="J251" t="s">
        <v>791</v>
      </c>
      <c r="K251" t="s">
        <v>792</v>
      </c>
      <c r="L251" t="s">
        <v>772</v>
      </c>
      <c r="M251" t="s">
        <v>773</v>
      </c>
      <c r="N251" t="s">
        <v>1024</v>
      </c>
      <c r="R251">
        <v>2009</v>
      </c>
      <c r="S251">
        <v>12</v>
      </c>
      <c r="T251">
        <v>21</v>
      </c>
      <c r="U251">
        <v>2009</v>
      </c>
      <c r="V251">
        <v>12</v>
      </c>
      <c r="W251">
        <v>21</v>
      </c>
      <c r="X251">
        <v>0</v>
      </c>
      <c r="Y251">
        <v>0</v>
      </c>
      <c r="Z251">
        <v>0</v>
      </c>
    </row>
    <row r="252" spans="1:26" ht="15">
      <c r="A252">
        <v>2009</v>
      </c>
      <c r="B252">
        <v>571</v>
      </c>
      <c r="C252" t="s">
        <v>766</v>
      </c>
      <c r="D252" t="s">
        <v>767</v>
      </c>
      <c r="E252" t="s">
        <v>775</v>
      </c>
      <c r="F252" t="s">
        <v>826</v>
      </c>
      <c r="G252" t="s">
        <v>769</v>
      </c>
      <c r="I252" t="s">
        <v>794</v>
      </c>
      <c r="J252" t="s">
        <v>801</v>
      </c>
      <c r="K252" t="s">
        <v>802</v>
      </c>
      <c r="L252" t="s">
        <v>780</v>
      </c>
      <c r="M252" t="s">
        <v>773</v>
      </c>
      <c r="R252">
        <v>2009</v>
      </c>
      <c r="S252">
        <v>11</v>
      </c>
      <c r="T252">
        <v>1</v>
      </c>
      <c r="U252">
        <v>2010</v>
      </c>
      <c r="V252">
        <v>1</v>
      </c>
      <c r="W252">
        <v>26</v>
      </c>
      <c r="X252">
        <v>298</v>
      </c>
      <c r="Y252">
        <v>0</v>
      </c>
      <c r="Z252">
        <v>0</v>
      </c>
    </row>
    <row r="253" spans="1:26" ht="15">
      <c r="A253">
        <v>2009</v>
      </c>
      <c r="B253">
        <v>571</v>
      </c>
      <c r="C253" t="s">
        <v>766</v>
      </c>
      <c r="D253" t="s">
        <v>767</v>
      </c>
      <c r="E253" t="s">
        <v>775</v>
      </c>
      <c r="F253" t="s">
        <v>826</v>
      </c>
      <c r="G253" t="s">
        <v>769</v>
      </c>
      <c r="I253" t="s">
        <v>794</v>
      </c>
      <c r="J253" t="s">
        <v>813</v>
      </c>
      <c r="K253" t="s">
        <v>814</v>
      </c>
      <c r="L253" t="s">
        <v>780</v>
      </c>
      <c r="M253" t="s">
        <v>773</v>
      </c>
      <c r="R253">
        <v>2009</v>
      </c>
      <c r="S253">
        <v>12</v>
      </c>
      <c r="T253">
        <v>20</v>
      </c>
      <c r="U253">
        <v>2009</v>
      </c>
      <c r="V253">
        <v>12</v>
      </c>
      <c r="W253">
        <v>23</v>
      </c>
      <c r="X253">
        <v>11</v>
      </c>
      <c r="Y253">
        <v>0</v>
      </c>
      <c r="Z253">
        <v>0</v>
      </c>
    </row>
    <row r="254" spans="1:26" ht="15">
      <c r="A254">
        <v>2010</v>
      </c>
      <c r="B254">
        <v>50</v>
      </c>
      <c r="C254" t="s">
        <v>766</v>
      </c>
      <c r="D254" t="s">
        <v>767</v>
      </c>
      <c r="E254" t="s">
        <v>775</v>
      </c>
      <c r="F254" t="s">
        <v>826</v>
      </c>
      <c r="G254" t="s">
        <v>769</v>
      </c>
      <c r="I254" t="s">
        <v>914</v>
      </c>
      <c r="J254" t="s">
        <v>809</v>
      </c>
      <c r="K254" t="s">
        <v>810</v>
      </c>
      <c r="L254" t="s">
        <v>780</v>
      </c>
      <c r="M254" t="s">
        <v>773</v>
      </c>
      <c r="N254" t="s">
        <v>1025</v>
      </c>
      <c r="R254">
        <v>2010</v>
      </c>
      <c r="S254">
        <v>1</v>
      </c>
      <c r="T254">
        <v>0</v>
      </c>
      <c r="U254">
        <v>2010</v>
      </c>
      <c r="V254">
        <v>1</v>
      </c>
      <c r="W254">
        <v>0</v>
      </c>
      <c r="X254">
        <v>3</v>
      </c>
      <c r="Y254">
        <v>0</v>
      </c>
      <c r="Z254">
        <v>0</v>
      </c>
    </row>
    <row r="255" spans="1:26" ht="15">
      <c r="A255">
        <v>2010</v>
      </c>
      <c r="B255">
        <v>50</v>
      </c>
      <c r="C255" t="s">
        <v>766</v>
      </c>
      <c r="D255" t="s">
        <v>767</v>
      </c>
      <c r="E255" t="s">
        <v>775</v>
      </c>
      <c r="F255" t="s">
        <v>826</v>
      </c>
      <c r="G255" t="s">
        <v>769</v>
      </c>
      <c r="I255" t="s">
        <v>914</v>
      </c>
      <c r="J255" t="s">
        <v>813</v>
      </c>
      <c r="K255" t="s">
        <v>814</v>
      </c>
      <c r="L255" t="s">
        <v>780</v>
      </c>
      <c r="M255" t="s">
        <v>773</v>
      </c>
      <c r="N255" t="s">
        <v>1026</v>
      </c>
      <c r="R255">
        <v>2010</v>
      </c>
      <c r="S255">
        <v>1</v>
      </c>
      <c r="T255">
        <v>22</v>
      </c>
      <c r="U255">
        <v>2010</v>
      </c>
      <c r="V255">
        <v>1</v>
      </c>
      <c r="W255">
        <v>26</v>
      </c>
      <c r="X255">
        <v>52</v>
      </c>
      <c r="Y255">
        <v>0</v>
      </c>
      <c r="Z255">
        <v>0</v>
      </c>
    </row>
    <row r="256" spans="1:26" ht="15">
      <c r="A256">
        <v>2010</v>
      </c>
      <c r="B256">
        <v>50</v>
      </c>
      <c r="C256" t="s">
        <v>766</v>
      </c>
      <c r="D256" t="s">
        <v>767</v>
      </c>
      <c r="E256" t="s">
        <v>775</v>
      </c>
      <c r="F256" t="s">
        <v>826</v>
      </c>
      <c r="G256" t="s">
        <v>769</v>
      </c>
      <c r="I256" t="s">
        <v>914</v>
      </c>
      <c r="J256" t="s">
        <v>989</v>
      </c>
      <c r="K256" t="s">
        <v>990</v>
      </c>
      <c r="L256" t="s">
        <v>772</v>
      </c>
      <c r="M256" t="s">
        <v>773</v>
      </c>
      <c r="N256" t="s">
        <v>1027</v>
      </c>
      <c r="R256">
        <v>2010</v>
      </c>
      <c r="S256">
        <v>1</v>
      </c>
      <c r="T256">
        <v>28</v>
      </c>
      <c r="U256">
        <v>2010</v>
      </c>
      <c r="V256">
        <v>1</v>
      </c>
      <c r="W256">
        <v>28</v>
      </c>
      <c r="X256">
        <v>3</v>
      </c>
      <c r="Y256">
        <v>0</v>
      </c>
      <c r="Z256">
        <v>0</v>
      </c>
    </row>
    <row r="257" spans="1:26" ht="15">
      <c r="A257">
        <v>2010</v>
      </c>
      <c r="B257">
        <v>615</v>
      </c>
      <c r="C257" t="s">
        <v>766</v>
      </c>
      <c r="D257" t="s">
        <v>767</v>
      </c>
      <c r="E257" t="s">
        <v>775</v>
      </c>
      <c r="F257" t="s">
        <v>826</v>
      </c>
      <c r="G257" t="s">
        <v>769</v>
      </c>
      <c r="I257" t="s">
        <v>794</v>
      </c>
      <c r="J257" t="s">
        <v>927</v>
      </c>
      <c r="K257" t="s">
        <v>928</v>
      </c>
      <c r="L257" t="s">
        <v>785</v>
      </c>
      <c r="M257" t="s">
        <v>773</v>
      </c>
      <c r="N257" t="s">
        <v>1028</v>
      </c>
      <c r="R257">
        <v>2010</v>
      </c>
      <c r="S257">
        <v>11</v>
      </c>
      <c r="T257">
        <v>30</v>
      </c>
      <c r="U257">
        <v>2010</v>
      </c>
      <c r="V257">
        <v>12</v>
      </c>
      <c r="W257">
        <v>1</v>
      </c>
      <c r="X257">
        <v>0</v>
      </c>
      <c r="Y257">
        <v>0</v>
      </c>
      <c r="Z257">
        <v>0</v>
      </c>
    </row>
    <row r="258" spans="1:26" ht="15">
      <c r="A258">
        <v>2010</v>
      </c>
      <c r="B258">
        <v>615</v>
      </c>
      <c r="C258" t="s">
        <v>766</v>
      </c>
      <c r="D258" t="s">
        <v>767</v>
      </c>
      <c r="E258" t="s">
        <v>775</v>
      </c>
      <c r="F258" t="s">
        <v>826</v>
      </c>
      <c r="G258" t="s">
        <v>769</v>
      </c>
      <c r="I258" t="s">
        <v>794</v>
      </c>
      <c r="J258" t="s">
        <v>948</v>
      </c>
      <c r="K258" t="s">
        <v>949</v>
      </c>
      <c r="L258" t="s">
        <v>780</v>
      </c>
      <c r="M258" t="s">
        <v>773</v>
      </c>
      <c r="N258" t="s">
        <v>1029</v>
      </c>
      <c r="R258">
        <v>2010</v>
      </c>
      <c r="S258">
        <v>11</v>
      </c>
      <c r="T258">
        <v>0</v>
      </c>
      <c r="U258">
        <v>2010</v>
      </c>
      <c r="V258">
        <v>12</v>
      </c>
      <c r="W258">
        <v>0</v>
      </c>
      <c r="X258">
        <v>12</v>
      </c>
      <c r="Y258">
        <v>0</v>
      </c>
      <c r="Z258">
        <v>0</v>
      </c>
    </row>
    <row r="259" spans="1:26" ht="15">
      <c r="A259">
        <v>2010</v>
      </c>
      <c r="B259">
        <v>615</v>
      </c>
      <c r="C259" t="s">
        <v>766</v>
      </c>
      <c r="D259" t="s">
        <v>767</v>
      </c>
      <c r="E259" t="s">
        <v>775</v>
      </c>
      <c r="F259" t="s">
        <v>826</v>
      </c>
      <c r="G259" t="s">
        <v>769</v>
      </c>
      <c r="I259" t="s">
        <v>794</v>
      </c>
      <c r="J259" t="s">
        <v>880</v>
      </c>
      <c r="K259" t="s">
        <v>881</v>
      </c>
      <c r="L259" t="s">
        <v>785</v>
      </c>
      <c r="M259" t="s">
        <v>773</v>
      </c>
      <c r="R259">
        <v>2010</v>
      </c>
      <c r="S259">
        <v>11</v>
      </c>
      <c r="T259">
        <v>28</v>
      </c>
      <c r="U259">
        <v>2010</v>
      </c>
      <c r="V259">
        <v>12</v>
      </c>
      <c r="W259">
        <v>1</v>
      </c>
      <c r="X259">
        <v>1</v>
      </c>
      <c r="Y259">
        <v>0</v>
      </c>
      <c r="Z259">
        <v>0</v>
      </c>
    </row>
    <row r="260" spans="1:26" ht="15">
      <c r="A260">
        <v>2010</v>
      </c>
      <c r="B260">
        <v>615</v>
      </c>
      <c r="C260" t="s">
        <v>766</v>
      </c>
      <c r="D260" t="s">
        <v>767</v>
      </c>
      <c r="E260" t="s">
        <v>775</v>
      </c>
      <c r="F260" t="s">
        <v>826</v>
      </c>
      <c r="G260" t="s">
        <v>769</v>
      </c>
      <c r="I260" t="s">
        <v>794</v>
      </c>
      <c r="J260" t="s">
        <v>783</v>
      </c>
      <c r="K260" t="s">
        <v>784</v>
      </c>
      <c r="L260" t="s">
        <v>785</v>
      </c>
      <c r="M260" t="s">
        <v>773</v>
      </c>
      <c r="N260" t="s">
        <v>1030</v>
      </c>
      <c r="R260">
        <v>2010</v>
      </c>
      <c r="S260">
        <v>11</v>
      </c>
      <c r="T260">
        <v>28</v>
      </c>
      <c r="U260">
        <v>2010</v>
      </c>
      <c r="V260">
        <v>12</v>
      </c>
      <c r="W260">
        <v>1</v>
      </c>
      <c r="X260">
        <v>3</v>
      </c>
      <c r="Y260">
        <v>0</v>
      </c>
      <c r="Z260">
        <v>0</v>
      </c>
    </row>
    <row r="261" spans="1:26" ht="15">
      <c r="A261">
        <v>2010</v>
      </c>
      <c r="B261">
        <v>615</v>
      </c>
      <c r="C261" t="s">
        <v>766</v>
      </c>
      <c r="D261" t="s">
        <v>767</v>
      </c>
      <c r="E261" t="s">
        <v>775</v>
      </c>
      <c r="F261" t="s">
        <v>826</v>
      </c>
      <c r="G261" t="s">
        <v>769</v>
      </c>
      <c r="I261" t="s">
        <v>794</v>
      </c>
      <c r="J261" t="s">
        <v>857</v>
      </c>
      <c r="K261" t="s">
        <v>858</v>
      </c>
      <c r="L261" t="s">
        <v>859</v>
      </c>
      <c r="M261" t="s">
        <v>773</v>
      </c>
      <c r="N261" t="s">
        <v>1031</v>
      </c>
      <c r="R261">
        <v>2010</v>
      </c>
      <c r="S261">
        <v>11</v>
      </c>
      <c r="T261">
        <v>28</v>
      </c>
      <c r="U261">
        <v>2010</v>
      </c>
      <c r="V261">
        <v>12</v>
      </c>
      <c r="W261">
        <v>1</v>
      </c>
      <c r="X261">
        <v>0</v>
      </c>
      <c r="Y261">
        <v>0</v>
      </c>
      <c r="Z261">
        <v>0</v>
      </c>
    </row>
    <row r="262" spans="1:26" ht="15">
      <c r="A262">
        <v>2010</v>
      </c>
      <c r="B262">
        <v>615</v>
      </c>
      <c r="C262" t="s">
        <v>766</v>
      </c>
      <c r="D262" t="s">
        <v>767</v>
      </c>
      <c r="E262" t="s">
        <v>775</v>
      </c>
      <c r="F262" t="s">
        <v>826</v>
      </c>
      <c r="G262" t="s">
        <v>769</v>
      </c>
      <c r="I262" t="s">
        <v>794</v>
      </c>
      <c r="J262" t="s">
        <v>791</v>
      </c>
      <c r="K262" t="s">
        <v>792</v>
      </c>
      <c r="L262" t="s">
        <v>772</v>
      </c>
      <c r="M262" t="s">
        <v>773</v>
      </c>
      <c r="N262" t="s">
        <v>1032</v>
      </c>
      <c r="R262">
        <v>2010</v>
      </c>
      <c r="S262">
        <v>12</v>
      </c>
      <c r="T262">
        <v>1</v>
      </c>
      <c r="U262">
        <v>2010</v>
      </c>
      <c r="V262">
        <v>12</v>
      </c>
      <c r="W262">
        <v>1</v>
      </c>
      <c r="X262">
        <v>0</v>
      </c>
      <c r="Y262">
        <v>0</v>
      </c>
      <c r="Z262">
        <v>0</v>
      </c>
    </row>
    <row r="263" spans="1:26" ht="15">
      <c r="A263">
        <v>2010</v>
      </c>
      <c r="B263">
        <v>615</v>
      </c>
      <c r="C263" t="s">
        <v>766</v>
      </c>
      <c r="D263" t="s">
        <v>767</v>
      </c>
      <c r="E263" t="s">
        <v>775</v>
      </c>
      <c r="F263" t="s">
        <v>826</v>
      </c>
      <c r="G263" t="s">
        <v>769</v>
      </c>
      <c r="I263" t="s">
        <v>794</v>
      </c>
      <c r="J263" t="s">
        <v>867</v>
      </c>
      <c r="K263" t="s">
        <v>868</v>
      </c>
      <c r="L263" t="s">
        <v>859</v>
      </c>
      <c r="M263" t="s">
        <v>773</v>
      </c>
      <c r="R263">
        <v>2010</v>
      </c>
      <c r="S263">
        <v>11</v>
      </c>
      <c r="T263">
        <v>27</v>
      </c>
      <c r="U263">
        <v>2010</v>
      </c>
      <c r="V263">
        <v>12</v>
      </c>
      <c r="W263">
        <v>1</v>
      </c>
      <c r="X263">
        <v>5</v>
      </c>
      <c r="Y263">
        <v>0</v>
      </c>
      <c r="Z263">
        <v>0</v>
      </c>
    </row>
    <row r="264" spans="1:26" ht="15">
      <c r="A264">
        <v>2010</v>
      </c>
      <c r="B264">
        <v>615</v>
      </c>
      <c r="C264" t="s">
        <v>766</v>
      </c>
      <c r="D264" t="s">
        <v>767</v>
      </c>
      <c r="E264" t="s">
        <v>775</v>
      </c>
      <c r="F264" t="s">
        <v>826</v>
      </c>
      <c r="G264" t="s">
        <v>769</v>
      </c>
      <c r="I264" t="s">
        <v>794</v>
      </c>
      <c r="J264" t="s">
        <v>803</v>
      </c>
      <c r="K264" t="s">
        <v>804</v>
      </c>
      <c r="L264" t="s">
        <v>772</v>
      </c>
      <c r="M264" t="s">
        <v>773</v>
      </c>
      <c r="R264">
        <v>2010</v>
      </c>
      <c r="S264">
        <v>12</v>
      </c>
      <c r="T264">
        <v>0</v>
      </c>
      <c r="U264">
        <v>2010</v>
      </c>
      <c r="V264">
        <v>12</v>
      </c>
      <c r="W264">
        <v>0</v>
      </c>
      <c r="X264">
        <v>0</v>
      </c>
      <c r="Y264">
        <v>0</v>
      </c>
      <c r="Z264">
        <v>0</v>
      </c>
    </row>
    <row r="265" spans="1:26" ht="15">
      <c r="A265">
        <v>2010</v>
      </c>
      <c r="B265">
        <v>633</v>
      </c>
      <c r="C265" t="s">
        <v>766</v>
      </c>
      <c r="D265" t="s">
        <v>767</v>
      </c>
      <c r="E265" t="s">
        <v>775</v>
      </c>
      <c r="F265" t="s">
        <v>826</v>
      </c>
      <c r="G265" t="s">
        <v>769</v>
      </c>
      <c r="I265" t="s">
        <v>914</v>
      </c>
      <c r="J265" t="s">
        <v>920</v>
      </c>
      <c r="K265" t="s">
        <v>921</v>
      </c>
      <c r="L265" t="s">
        <v>772</v>
      </c>
      <c r="M265" t="s">
        <v>773</v>
      </c>
      <c r="N265" t="s">
        <v>1033</v>
      </c>
      <c r="R265">
        <v>2010</v>
      </c>
      <c r="S265">
        <v>12</v>
      </c>
      <c r="T265">
        <v>19</v>
      </c>
      <c r="U265">
        <v>2010</v>
      </c>
      <c r="V265">
        <v>12</v>
      </c>
      <c r="W265">
        <v>0</v>
      </c>
      <c r="X265">
        <v>2</v>
      </c>
      <c r="Y265">
        <v>0</v>
      </c>
      <c r="Z265">
        <v>0</v>
      </c>
    </row>
    <row r="266" spans="1:26" ht="15">
      <c r="A266">
        <v>2010</v>
      </c>
      <c r="B266">
        <v>633</v>
      </c>
      <c r="C266" t="s">
        <v>766</v>
      </c>
      <c r="D266" t="s">
        <v>767</v>
      </c>
      <c r="E266" t="s">
        <v>775</v>
      </c>
      <c r="F266" t="s">
        <v>826</v>
      </c>
      <c r="G266" t="s">
        <v>769</v>
      </c>
      <c r="I266" t="s">
        <v>914</v>
      </c>
      <c r="J266" t="s">
        <v>883</v>
      </c>
      <c r="K266" t="s">
        <v>884</v>
      </c>
      <c r="L266" t="s">
        <v>772</v>
      </c>
      <c r="M266" t="s">
        <v>773</v>
      </c>
      <c r="N266" t="s">
        <v>1034</v>
      </c>
      <c r="R266">
        <v>2010</v>
      </c>
      <c r="S266">
        <v>12</v>
      </c>
      <c r="T266">
        <v>18</v>
      </c>
      <c r="U266">
        <v>2010</v>
      </c>
      <c r="V266">
        <v>12</v>
      </c>
      <c r="W266">
        <v>0</v>
      </c>
      <c r="X266">
        <v>0</v>
      </c>
      <c r="Y266">
        <v>0</v>
      </c>
      <c r="Z266">
        <v>0</v>
      </c>
    </row>
    <row r="267" spans="1:26" ht="15">
      <c r="A267">
        <v>2010</v>
      </c>
      <c r="B267">
        <v>633</v>
      </c>
      <c r="C267" t="s">
        <v>766</v>
      </c>
      <c r="D267" t="s">
        <v>767</v>
      </c>
      <c r="E267" t="s">
        <v>775</v>
      </c>
      <c r="F267" t="s">
        <v>826</v>
      </c>
      <c r="G267" t="s">
        <v>769</v>
      </c>
      <c r="I267" t="s">
        <v>914</v>
      </c>
      <c r="J267" t="s">
        <v>989</v>
      </c>
      <c r="K267" t="s">
        <v>990</v>
      </c>
      <c r="L267" t="s">
        <v>772</v>
      </c>
      <c r="M267" t="s">
        <v>773</v>
      </c>
      <c r="N267" t="s">
        <v>1035</v>
      </c>
      <c r="R267">
        <v>2010</v>
      </c>
      <c r="S267">
        <v>12</v>
      </c>
      <c r="T267">
        <v>19</v>
      </c>
      <c r="U267">
        <v>2010</v>
      </c>
      <c r="V267">
        <v>12</v>
      </c>
      <c r="W267">
        <v>0</v>
      </c>
      <c r="X267">
        <v>2</v>
      </c>
      <c r="Y267">
        <v>0</v>
      </c>
      <c r="Z267">
        <v>0</v>
      </c>
    </row>
    <row r="268" spans="1:26" ht="15">
      <c r="A268">
        <v>2010</v>
      </c>
      <c r="B268">
        <v>615</v>
      </c>
      <c r="C268" t="s">
        <v>766</v>
      </c>
      <c r="D268" t="s">
        <v>767</v>
      </c>
      <c r="E268" t="s">
        <v>775</v>
      </c>
      <c r="F268" t="s">
        <v>826</v>
      </c>
      <c r="G268" t="s">
        <v>769</v>
      </c>
      <c r="I268" t="s">
        <v>794</v>
      </c>
      <c r="J268" t="s">
        <v>801</v>
      </c>
      <c r="K268" t="s">
        <v>802</v>
      </c>
      <c r="L268" t="s">
        <v>780</v>
      </c>
      <c r="M268" t="s">
        <v>773</v>
      </c>
      <c r="R268">
        <v>2010</v>
      </c>
      <c r="S268">
        <v>11</v>
      </c>
      <c r="T268">
        <v>0</v>
      </c>
      <c r="U268">
        <v>2011</v>
      </c>
      <c r="V268">
        <v>2</v>
      </c>
      <c r="W268">
        <v>0</v>
      </c>
      <c r="X268">
        <v>200</v>
      </c>
      <c r="Y268">
        <v>0</v>
      </c>
      <c r="Z268">
        <v>0</v>
      </c>
    </row>
    <row r="269" spans="1:26" ht="15">
      <c r="A269">
        <v>2010</v>
      </c>
      <c r="B269">
        <v>615</v>
      </c>
      <c r="C269" t="s">
        <v>766</v>
      </c>
      <c r="D269" t="s">
        <v>767</v>
      </c>
      <c r="E269" t="s">
        <v>775</v>
      </c>
      <c r="F269" t="s">
        <v>826</v>
      </c>
      <c r="G269" t="s">
        <v>769</v>
      </c>
      <c r="I269" t="s">
        <v>794</v>
      </c>
      <c r="J269" t="s">
        <v>909</v>
      </c>
      <c r="K269" t="s">
        <v>910</v>
      </c>
      <c r="L269" t="s">
        <v>780</v>
      </c>
      <c r="M269" t="s">
        <v>773</v>
      </c>
      <c r="R269">
        <v>2010</v>
      </c>
      <c r="S269">
        <v>11</v>
      </c>
      <c r="T269">
        <v>0</v>
      </c>
      <c r="U269">
        <v>2011</v>
      </c>
      <c r="V269">
        <v>2</v>
      </c>
      <c r="W269">
        <v>28</v>
      </c>
      <c r="X269">
        <v>122</v>
      </c>
      <c r="Y269">
        <v>0</v>
      </c>
      <c r="Z269">
        <v>0</v>
      </c>
    </row>
    <row r="270" spans="1:26" ht="15">
      <c r="A270">
        <v>2011</v>
      </c>
      <c r="B270">
        <v>329</v>
      </c>
      <c r="C270" t="s">
        <v>766</v>
      </c>
      <c r="D270" t="s">
        <v>767</v>
      </c>
      <c r="E270" t="s">
        <v>775</v>
      </c>
      <c r="F270" t="s">
        <v>788</v>
      </c>
      <c r="G270" t="s">
        <v>769</v>
      </c>
      <c r="I270" t="s">
        <v>794</v>
      </c>
      <c r="J270" t="s">
        <v>791</v>
      </c>
      <c r="K270" t="s">
        <v>792</v>
      </c>
      <c r="L270" t="s">
        <v>772</v>
      </c>
      <c r="M270" t="s">
        <v>773</v>
      </c>
      <c r="N270" t="s">
        <v>1036</v>
      </c>
      <c r="R270">
        <v>2011</v>
      </c>
      <c r="S270">
        <v>8</v>
      </c>
      <c r="T270">
        <v>17</v>
      </c>
      <c r="U270">
        <v>2011</v>
      </c>
      <c r="V270">
        <v>8</v>
      </c>
      <c r="W270">
        <v>24</v>
      </c>
      <c r="X270">
        <v>10</v>
      </c>
      <c r="Y270">
        <v>0</v>
      </c>
      <c r="Z270">
        <v>0</v>
      </c>
    </row>
    <row r="271" spans="1:26" ht="15">
      <c r="A271">
        <v>1980</v>
      </c>
      <c r="B271">
        <v>103</v>
      </c>
      <c r="C271" t="s">
        <v>766</v>
      </c>
      <c r="D271" t="s">
        <v>1037</v>
      </c>
      <c r="E271" t="s">
        <v>1038</v>
      </c>
      <c r="F271" t="s">
        <v>1039</v>
      </c>
      <c r="G271" t="s">
        <v>769</v>
      </c>
      <c r="I271" t="s">
        <v>794</v>
      </c>
      <c r="J271" t="s">
        <v>791</v>
      </c>
      <c r="K271" t="s">
        <v>792</v>
      </c>
      <c r="L271" t="s">
        <v>772</v>
      </c>
      <c r="M271" t="s">
        <v>773</v>
      </c>
      <c r="N271" t="s">
        <v>1040</v>
      </c>
      <c r="R271">
        <v>1980</v>
      </c>
      <c r="S271">
        <v>11</v>
      </c>
      <c r="T271">
        <v>23</v>
      </c>
      <c r="U271">
        <v>1980</v>
      </c>
      <c r="V271">
        <v>11</v>
      </c>
      <c r="W271">
        <v>23</v>
      </c>
      <c r="X271">
        <v>4689</v>
      </c>
      <c r="Y271">
        <v>407700</v>
      </c>
      <c r="Z271" s="2">
        <v>20000000</v>
      </c>
    </row>
    <row r="272" spans="1:26" ht="15">
      <c r="A272">
        <v>1980</v>
      </c>
      <c r="B272">
        <v>1</v>
      </c>
      <c r="C272" t="s">
        <v>766</v>
      </c>
      <c r="D272" t="s">
        <v>1037</v>
      </c>
      <c r="E272" t="s">
        <v>1038</v>
      </c>
      <c r="F272" t="s">
        <v>1039</v>
      </c>
      <c r="G272" t="s">
        <v>769</v>
      </c>
      <c r="I272" t="s">
        <v>794</v>
      </c>
      <c r="J272" t="s">
        <v>1041</v>
      </c>
      <c r="K272" t="s">
        <v>1042</v>
      </c>
      <c r="L272" t="s">
        <v>772</v>
      </c>
      <c r="M272" t="s">
        <v>773</v>
      </c>
      <c r="N272" t="s">
        <v>1043</v>
      </c>
      <c r="R272">
        <v>1980</v>
      </c>
      <c r="S272">
        <v>1</v>
      </c>
      <c r="T272">
        <v>1</v>
      </c>
      <c r="U272">
        <v>1980</v>
      </c>
      <c r="V272">
        <v>1</v>
      </c>
      <c r="W272">
        <v>1</v>
      </c>
      <c r="X272">
        <v>69</v>
      </c>
      <c r="Y272">
        <v>21900</v>
      </c>
      <c r="Z272">
        <v>0</v>
      </c>
    </row>
    <row r="273" spans="1:26" ht="15">
      <c r="A273">
        <v>1980</v>
      </c>
      <c r="B273">
        <v>46</v>
      </c>
      <c r="C273" t="s">
        <v>766</v>
      </c>
      <c r="D273" t="s">
        <v>1037</v>
      </c>
      <c r="E273" t="s">
        <v>1038</v>
      </c>
      <c r="F273" t="s">
        <v>1039</v>
      </c>
      <c r="G273" t="s">
        <v>769</v>
      </c>
      <c r="I273" t="s">
        <v>819</v>
      </c>
      <c r="J273" t="s">
        <v>806</v>
      </c>
      <c r="K273" t="s">
        <v>807</v>
      </c>
      <c r="L273" t="s">
        <v>772</v>
      </c>
      <c r="M273" t="s">
        <v>773</v>
      </c>
      <c r="N273" t="s">
        <v>1044</v>
      </c>
      <c r="P273" t="s">
        <v>1045</v>
      </c>
      <c r="R273">
        <v>1980</v>
      </c>
      <c r="S273">
        <v>5</v>
      </c>
      <c r="T273">
        <v>17</v>
      </c>
      <c r="U273">
        <v>1980</v>
      </c>
      <c r="V273">
        <v>5</v>
      </c>
      <c r="W273">
        <v>17</v>
      </c>
      <c r="X273">
        <v>0</v>
      </c>
      <c r="Y273">
        <v>5100</v>
      </c>
      <c r="Z273">
        <v>0</v>
      </c>
    </row>
    <row r="274" spans="1:26" ht="15">
      <c r="A274">
        <v>1980</v>
      </c>
      <c r="B274">
        <v>239</v>
      </c>
      <c r="C274" t="s">
        <v>766</v>
      </c>
      <c r="D274" t="s">
        <v>1037</v>
      </c>
      <c r="E274" t="s">
        <v>1038</v>
      </c>
      <c r="F274" t="s">
        <v>1039</v>
      </c>
      <c r="G274" t="s">
        <v>769</v>
      </c>
      <c r="I274" t="s">
        <v>777</v>
      </c>
      <c r="J274" t="s">
        <v>798</v>
      </c>
      <c r="K274" t="s">
        <v>799</v>
      </c>
      <c r="L274" t="s">
        <v>772</v>
      </c>
      <c r="M274" t="s">
        <v>773</v>
      </c>
      <c r="N274" t="s">
        <v>1046</v>
      </c>
      <c r="R274">
        <v>1980</v>
      </c>
      <c r="S274">
        <v>7</v>
      </c>
      <c r="T274">
        <v>12</v>
      </c>
      <c r="U274">
        <v>1980</v>
      </c>
      <c r="V274">
        <v>7</v>
      </c>
      <c r="W274">
        <v>12</v>
      </c>
      <c r="X274">
        <v>1</v>
      </c>
      <c r="Y274">
        <v>17</v>
      </c>
      <c r="Z274">
        <v>0</v>
      </c>
    </row>
    <row r="275" spans="1:26" ht="15">
      <c r="A275">
        <v>1981</v>
      </c>
      <c r="B275">
        <v>33</v>
      </c>
      <c r="C275" t="s">
        <v>766</v>
      </c>
      <c r="D275" t="s">
        <v>1037</v>
      </c>
      <c r="E275" t="s">
        <v>1038</v>
      </c>
      <c r="F275" t="s">
        <v>1039</v>
      </c>
      <c r="G275" t="s">
        <v>769</v>
      </c>
      <c r="I275" t="s">
        <v>794</v>
      </c>
      <c r="J275" t="s">
        <v>798</v>
      </c>
      <c r="K275" t="s">
        <v>799</v>
      </c>
      <c r="L275" t="s">
        <v>772</v>
      </c>
      <c r="M275" t="s">
        <v>773</v>
      </c>
      <c r="N275" t="s">
        <v>1047</v>
      </c>
      <c r="R275">
        <v>1981</v>
      </c>
      <c r="S275">
        <v>2</v>
      </c>
      <c r="T275">
        <v>24</v>
      </c>
      <c r="U275">
        <v>1981</v>
      </c>
      <c r="V275">
        <v>2</v>
      </c>
      <c r="W275">
        <v>24</v>
      </c>
      <c r="X275">
        <v>22</v>
      </c>
      <c r="Y275">
        <v>80400</v>
      </c>
      <c r="Z275">
        <v>900000</v>
      </c>
    </row>
    <row r="276" spans="1:26" ht="15">
      <c r="A276">
        <v>1981</v>
      </c>
      <c r="B276">
        <v>73</v>
      </c>
      <c r="C276" t="s">
        <v>766</v>
      </c>
      <c r="D276" t="s">
        <v>1037</v>
      </c>
      <c r="E276" t="s">
        <v>1038</v>
      </c>
      <c r="F276" t="s">
        <v>1039</v>
      </c>
      <c r="G276" t="s">
        <v>769</v>
      </c>
      <c r="I276" t="s">
        <v>794</v>
      </c>
      <c r="J276" t="s">
        <v>806</v>
      </c>
      <c r="K276" t="s">
        <v>807</v>
      </c>
      <c r="L276" t="s">
        <v>772</v>
      </c>
      <c r="M276" t="s">
        <v>773</v>
      </c>
      <c r="N276" t="s">
        <v>1048</v>
      </c>
      <c r="R276">
        <v>1981</v>
      </c>
      <c r="S276">
        <v>8</v>
      </c>
      <c r="T276">
        <v>13</v>
      </c>
      <c r="U276">
        <v>1981</v>
      </c>
      <c r="V276">
        <v>8</v>
      </c>
      <c r="W276">
        <v>13</v>
      </c>
      <c r="X276">
        <v>0</v>
      </c>
      <c r="Y276">
        <v>44</v>
      </c>
      <c r="Z276">
        <v>0</v>
      </c>
    </row>
    <row r="277" spans="1:26" ht="15">
      <c r="A277">
        <v>1981</v>
      </c>
      <c r="B277">
        <v>122</v>
      </c>
      <c r="C277" t="s">
        <v>766</v>
      </c>
      <c r="D277" t="s">
        <v>1037</v>
      </c>
      <c r="E277" t="s">
        <v>1038</v>
      </c>
      <c r="F277" t="s">
        <v>1039</v>
      </c>
      <c r="G277" t="s">
        <v>769</v>
      </c>
      <c r="I277" t="s">
        <v>819</v>
      </c>
      <c r="J277" t="s">
        <v>798</v>
      </c>
      <c r="K277" t="s">
        <v>799</v>
      </c>
      <c r="L277" t="s">
        <v>772</v>
      </c>
      <c r="M277" t="s">
        <v>773</v>
      </c>
      <c r="N277" t="s">
        <v>1049</v>
      </c>
      <c r="P277" t="s">
        <v>1045</v>
      </c>
      <c r="R277">
        <v>1981</v>
      </c>
      <c r="S277">
        <v>3</v>
      </c>
      <c r="T277">
        <v>10</v>
      </c>
      <c r="U277">
        <v>1981</v>
      </c>
      <c r="V277">
        <v>3</v>
      </c>
      <c r="W277">
        <v>10</v>
      </c>
      <c r="X277">
        <v>2</v>
      </c>
      <c r="Y277">
        <v>450</v>
      </c>
      <c r="Z277">
        <v>0</v>
      </c>
    </row>
    <row r="278" spans="1:26" ht="15">
      <c r="A278">
        <v>1981</v>
      </c>
      <c r="B278">
        <v>123</v>
      </c>
      <c r="C278" t="s">
        <v>766</v>
      </c>
      <c r="D278" t="s">
        <v>1037</v>
      </c>
      <c r="E278" t="s">
        <v>1038</v>
      </c>
      <c r="F278" t="s">
        <v>1039</v>
      </c>
      <c r="G278" t="s">
        <v>769</v>
      </c>
      <c r="I278" t="s">
        <v>819</v>
      </c>
      <c r="J278" t="s">
        <v>791</v>
      </c>
      <c r="K278" t="s">
        <v>792</v>
      </c>
      <c r="L278" t="s">
        <v>772</v>
      </c>
      <c r="M278" t="s">
        <v>773</v>
      </c>
      <c r="N278" t="s">
        <v>1050</v>
      </c>
      <c r="R278">
        <v>1981</v>
      </c>
      <c r="S278">
        <v>6</v>
      </c>
      <c r="T278">
        <v>7</v>
      </c>
      <c r="U278">
        <v>1981</v>
      </c>
      <c r="V278">
        <v>6</v>
      </c>
      <c r="W278">
        <v>7</v>
      </c>
      <c r="X278">
        <v>0</v>
      </c>
      <c r="Y278">
        <v>306</v>
      </c>
      <c r="Z278">
        <v>0</v>
      </c>
    </row>
    <row r="279" spans="1:26" ht="15">
      <c r="A279">
        <v>1981</v>
      </c>
      <c r="B279">
        <v>224</v>
      </c>
      <c r="C279" t="s">
        <v>766</v>
      </c>
      <c r="D279" t="s">
        <v>1037</v>
      </c>
      <c r="E279" t="s">
        <v>1038</v>
      </c>
      <c r="F279" t="s">
        <v>1039</v>
      </c>
      <c r="G279" t="s">
        <v>769</v>
      </c>
      <c r="I279" t="s">
        <v>794</v>
      </c>
      <c r="J279" t="s">
        <v>791</v>
      </c>
      <c r="K279" t="s">
        <v>792</v>
      </c>
      <c r="L279" t="s">
        <v>772</v>
      </c>
      <c r="M279" t="s">
        <v>773</v>
      </c>
      <c r="N279" t="s">
        <v>882</v>
      </c>
      <c r="R279">
        <v>1981</v>
      </c>
      <c r="S279">
        <v>2</v>
      </c>
      <c r="T279">
        <v>14</v>
      </c>
      <c r="U279">
        <v>1981</v>
      </c>
      <c r="V279">
        <v>2</v>
      </c>
      <c r="W279">
        <v>14</v>
      </c>
      <c r="X279">
        <v>12</v>
      </c>
      <c r="Y279">
        <v>0</v>
      </c>
      <c r="Z279">
        <v>0</v>
      </c>
    </row>
    <row r="280" spans="1:26" ht="15">
      <c r="A280">
        <v>1982</v>
      </c>
      <c r="B280">
        <v>35</v>
      </c>
      <c r="C280" t="s">
        <v>766</v>
      </c>
      <c r="D280" t="s">
        <v>1037</v>
      </c>
      <c r="E280" t="s">
        <v>1038</v>
      </c>
      <c r="F280" t="s">
        <v>1039</v>
      </c>
      <c r="G280" t="s">
        <v>769</v>
      </c>
      <c r="I280" t="s">
        <v>819</v>
      </c>
      <c r="J280" t="s">
        <v>791</v>
      </c>
      <c r="K280" t="s">
        <v>792</v>
      </c>
      <c r="L280" t="s">
        <v>772</v>
      </c>
      <c r="M280" t="s">
        <v>773</v>
      </c>
      <c r="N280" t="s">
        <v>1051</v>
      </c>
      <c r="R280">
        <v>1982</v>
      </c>
      <c r="S280">
        <v>3</v>
      </c>
      <c r="T280">
        <v>21</v>
      </c>
      <c r="U280">
        <v>1982</v>
      </c>
      <c r="V280">
        <v>3</v>
      </c>
      <c r="W280">
        <v>21</v>
      </c>
      <c r="X280">
        <v>0</v>
      </c>
      <c r="Y280">
        <v>1000</v>
      </c>
      <c r="Z280">
        <v>0</v>
      </c>
    </row>
    <row r="281" spans="1:26" ht="15">
      <c r="A281">
        <v>1982</v>
      </c>
      <c r="B281">
        <v>106</v>
      </c>
      <c r="C281" t="s">
        <v>766</v>
      </c>
      <c r="D281" t="s">
        <v>1037</v>
      </c>
      <c r="E281" t="s">
        <v>1038</v>
      </c>
      <c r="F281" t="s">
        <v>1039</v>
      </c>
      <c r="G281" t="s">
        <v>769</v>
      </c>
      <c r="I281" t="s">
        <v>819</v>
      </c>
      <c r="J281" t="s">
        <v>791</v>
      </c>
      <c r="K281" t="s">
        <v>792</v>
      </c>
      <c r="L281" t="s">
        <v>772</v>
      </c>
      <c r="M281" t="s">
        <v>773</v>
      </c>
      <c r="N281" t="s">
        <v>1052</v>
      </c>
      <c r="R281">
        <v>1982</v>
      </c>
      <c r="S281">
        <v>10</v>
      </c>
      <c r="T281">
        <v>17</v>
      </c>
      <c r="U281">
        <v>1982</v>
      </c>
      <c r="V281">
        <v>10</v>
      </c>
      <c r="W281">
        <v>17</v>
      </c>
      <c r="X281">
        <v>0</v>
      </c>
      <c r="Y281">
        <v>5000</v>
      </c>
      <c r="Z281">
        <v>35000</v>
      </c>
    </row>
    <row r="282" spans="1:26" ht="15">
      <c r="A282">
        <v>1982</v>
      </c>
      <c r="B282">
        <v>161</v>
      </c>
      <c r="C282" t="s">
        <v>766</v>
      </c>
      <c r="D282" t="s">
        <v>1037</v>
      </c>
      <c r="E282" t="s">
        <v>1038</v>
      </c>
      <c r="F282" t="s">
        <v>1039</v>
      </c>
      <c r="G282" t="s">
        <v>769</v>
      </c>
      <c r="I282" t="s">
        <v>819</v>
      </c>
      <c r="J282" t="s">
        <v>824</v>
      </c>
      <c r="K282" t="s">
        <v>825</v>
      </c>
      <c r="L282" t="s">
        <v>772</v>
      </c>
      <c r="M282" t="s">
        <v>773</v>
      </c>
      <c r="N282" t="s">
        <v>1053</v>
      </c>
      <c r="R282">
        <v>1982</v>
      </c>
      <c r="S282">
        <v>11</v>
      </c>
      <c r="T282">
        <v>16</v>
      </c>
      <c r="U282">
        <v>1982</v>
      </c>
      <c r="V282">
        <v>11</v>
      </c>
      <c r="W282">
        <v>16</v>
      </c>
      <c r="X282">
        <v>1</v>
      </c>
      <c r="Y282">
        <v>5005</v>
      </c>
      <c r="Z282">
        <v>0</v>
      </c>
    </row>
    <row r="283" spans="1:26" ht="15">
      <c r="A283">
        <v>1982</v>
      </c>
      <c r="B283">
        <v>302</v>
      </c>
      <c r="C283" t="s">
        <v>766</v>
      </c>
      <c r="D283" t="s">
        <v>1037</v>
      </c>
      <c r="E283" t="s">
        <v>1054</v>
      </c>
      <c r="F283" t="s">
        <v>1055</v>
      </c>
      <c r="G283" t="s">
        <v>769</v>
      </c>
      <c r="I283" t="s">
        <v>794</v>
      </c>
      <c r="J283" t="s">
        <v>783</v>
      </c>
      <c r="K283" t="s">
        <v>784</v>
      </c>
      <c r="L283" t="s">
        <v>785</v>
      </c>
      <c r="M283" t="s">
        <v>773</v>
      </c>
      <c r="N283" t="s">
        <v>1056</v>
      </c>
      <c r="R283">
        <v>1982</v>
      </c>
      <c r="S283">
        <v>3</v>
      </c>
      <c r="T283">
        <v>15</v>
      </c>
      <c r="U283">
        <v>1982</v>
      </c>
      <c r="V283">
        <v>3</v>
      </c>
      <c r="W283">
        <v>15</v>
      </c>
      <c r="X283">
        <v>13</v>
      </c>
      <c r="Y283">
        <v>0</v>
      </c>
      <c r="Z283">
        <v>0</v>
      </c>
    </row>
    <row r="284" spans="1:26" ht="15">
      <c r="A284">
        <v>1982</v>
      </c>
      <c r="B284">
        <v>307</v>
      </c>
      <c r="C284" t="s">
        <v>766</v>
      </c>
      <c r="D284" t="s">
        <v>1037</v>
      </c>
      <c r="E284" t="s">
        <v>1038</v>
      </c>
      <c r="F284" t="s">
        <v>1039</v>
      </c>
      <c r="G284" t="s">
        <v>769</v>
      </c>
      <c r="I284" t="s">
        <v>777</v>
      </c>
      <c r="J284" t="s">
        <v>801</v>
      </c>
      <c r="K284" t="s">
        <v>802</v>
      </c>
      <c r="L284" t="s">
        <v>780</v>
      </c>
      <c r="M284" t="s">
        <v>773</v>
      </c>
      <c r="N284" t="s">
        <v>1057</v>
      </c>
      <c r="R284">
        <v>1982</v>
      </c>
      <c r="S284">
        <v>6</v>
      </c>
      <c r="T284">
        <v>4</v>
      </c>
      <c r="U284">
        <v>1982</v>
      </c>
      <c r="V284">
        <v>6</v>
      </c>
      <c r="W284">
        <v>4</v>
      </c>
      <c r="X284">
        <v>0</v>
      </c>
      <c r="Y284">
        <v>1050</v>
      </c>
      <c r="Z284">
        <v>0</v>
      </c>
    </row>
    <row r="285" spans="1:26" ht="15">
      <c r="A285">
        <v>1983</v>
      </c>
      <c r="B285">
        <v>112</v>
      </c>
      <c r="C285" t="s">
        <v>766</v>
      </c>
      <c r="D285" t="s">
        <v>1037</v>
      </c>
      <c r="E285" t="s">
        <v>1038</v>
      </c>
      <c r="F285" t="s">
        <v>1039</v>
      </c>
      <c r="G285" t="s">
        <v>769</v>
      </c>
      <c r="I285" t="s">
        <v>819</v>
      </c>
      <c r="J285" t="s">
        <v>791</v>
      </c>
      <c r="K285" t="s">
        <v>792</v>
      </c>
      <c r="L285" t="s">
        <v>772</v>
      </c>
      <c r="M285" t="s">
        <v>773</v>
      </c>
      <c r="N285" t="s">
        <v>1058</v>
      </c>
      <c r="R285">
        <v>1983</v>
      </c>
      <c r="S285">
        <v>9</v>
      </c>
      <c r="T285">
        <v>19</v>
      </c>
      <c r="U285">
        <v>1983</v>
      </c>
      <c r="V285">
        <v>9</v>
      </c>
      <c r="W285">
        <v>19</v>
      </c>
      <c r="X285">
        <v>0</v>
      </c>
      <c r="Y285">
        <v>21030</v>
      </c>
      <c r="Z285">
        <v>0</v>
      </c>
    </row>
    <row r="286" spans="1:26" ht="15">
      <c r="A286">
        <v>1983</v>
      </c>
      <c r="B286">
        <v>136</v>
      </c>
      <c r="C286" t="s">
        <v>766</v>
      </c>
      <c r="D286" t="s">
        <v>1037</v>
      </c>
      <c r="E286" t="s">
        <v>1038</v>
      </c>
      <c r="F286" t="s">
        <v>1039</v>
      </c>
      <c r="G286" t="s">
        <v>769</v>
      </c>
      <c r="I286" t="s">
        <v>794</v>
      </c>
      <c r="J286" t="s">
        <v>834</v>
      </c>
      <c r="K286" t="s">
        <v>835</v>
      </c>
      <c r="L286" t="s">
        <v>836</v>
      </c>
      <c r="M286" t="s">
        <v>837</v>
      </c>
      <c r="N286" t="s">
        <v>1059</v>
      </c>
      <c r="R286">
        <v>1983</v>
      </c>
      <c r="S286">
        <v>10</v>
      </c>
      <c r="T286">
        <v>30</v>
      </c>
      <c r="U286">
        <v>1983</v>
      </c>
      <c r="V286">
        <v>10</v>
      </c>
      <c r="W286">
        <v>30</v>
      </c>
      <c r="X286">
        <v>1346</v>
      </c>
      <c r="Y286">
        <v>834137</v>
      </c>
      <c r="Z286">
        <v>25000</v>
      </c>
    </row>
    <row r="287" spans="1:26" ht="15">
      <c r="A287">
        <v>1983</v>
      </c>
      <c r="B287">
        <v>146</v>
      </c>
      <c r="C287" t="s">
        <v>766</v>
      </c>
      <c r="D287" t="s">
        <v>1037</v>
      </c>
      <c r="E287" t="s">
        <v>1038</v>
      </c>
      <c r="F287" t="s">
        <v>1039</v>
      </c>
      <c r="G287" t="s">
        <v>769</v>
      </c>
      <c r="I287" t="s">
        <v>819</v>
      </c>
      <c r="J287" t="s">
        <v>828</v>
      </c>
      <c r="K287" t="s">
        <v>829</v>
      </c>
      <c r="L287" t="s">
        <v>785</v>
      </c>
      <c r="M287" t="s">
        <v>773</v>
      </c>
      <c r="N287" t="s">
        <v>1060</v>
      </c>
      <c r="R287">
        <v>1983</v>
      </c>
      <c r="S287">
        <v>11</v>
      </c>
      <c r="T287">
        <v>8</v>
      </c>
      <c r="U287">
        <v>1983</v>
      </c>
      <c r="V287">
        <v>11</v>
      </c>
      <c r="W287">
        <v>8</v>
      </c>
      <c r="X287">
        <v>2</v>
      </c>
      <c r="Y287">
        <v>1030</v>
      </c>
      <c r="Z287">
        <v>50000</v>
      </c>
    </row>
    <row r="288" spans="1:26" ht="15">
      <c r="A288">
        <v>1983</v>
      </c>
      <c r="B288">
        <v>171</v>
      </c>
      <c r="C288" t="s">
        <v>766</v>
      </c>
      <c r="D288" t="s">
        <v>1037</v>
      </c>
      <c r="E288" t="s">
        <v>1038</v>
      </c>
      <c r="F288" t="s">
        <v>1039</v>
      </c>
      <c r="G288" t="s">
        <v>769</v>
      </c>
      <c r="I288" t="s">
        <v>819</v>
      </c>
      <c r="J288" t="s">
        <v>798</v>
      </c>
      <c r="K288" t="s">
        <v>799</v>
      </c>
      <c r="L288" t="s">
        <v>772</v>
      </c>
      <c r="M288" t="s">
        <v>773</v>
      </c>
      <c r="N288" t="s">
        <v>1061</v>
      </c>
      <c r="R288">
        <v>1983</v>
      </c>
      <c r="S288">
        <v>3</v>
      </c>
      <c r="T288">
        <v>23</v>
      </c>
      <c r="U288">
        <v>1983</v>
      </c>
      <c r="V288">
        <v>3</v>
      </c>
      <c r="W288">
        <v>23</v>
      </c>
      <c r="X288">
        <v>0</v>
      </c>
      <c r="Y288">
        <v>487</v>
      </c>
      <c r="Z288">
        <v>0</v>
      </c>
    </row>
    <row r="289" spans="1:26" ht="15">
      <c r="A289">
        <v>1983</v>
      </c>
      <c r="B289">
        <v>342</v>
      </c>
      <c r="C289" t="s">
        <v>766</v>
      </c>
      <c r="D289" t="s">
        <v>1037</v>
      </c>
      <c r="E289" t="s">
        <v>1054</v>
      </c>
      <c r="F289" t="s">
        <v>1055</v>
      </c>
      <c r="G289" t="s">
        <v>769</v>
      </c>
      <c r="I289" t="s">
        <v>777</v>
      </c>
      <c r="J289" t="s">
        <v>783</v>
      </c>
      <c r="K289" t="s">
        <v>784</v>
      </c>
      <c r="L289" t="s">
        <v>785</v>
      </c>
      <c r="M289" t="s">
        <v>773</v>
      </c>
      <c r="N289" t="s">
        <v>1062</v>
      </c>
      <c r="R289">
        <v>1983</v>
      </c>
      <c r="S289">
        <v>2</v>
      </c>
      <c r="T289">
        <v>27</v>
      </c>
      <c r="U289">
        <v>1983</v>
      </c>
      <c r="V289">
        <v>2</v>
      </c>
      <c r="W289">
        <v>27</v>
      </c>
      <c r="X289">
        <v>9</v>
      </c>
      <c r="Y289">
        <v>15</v>
      </c>
      <c r="Z289">
        <v>0</v>
      </c>
    </row>
    <row r="290" spans="1:26" ht="15">
      <c r="A290">
        <v>1983</v>
      </c>
      <c r="B290">
        <v>361</v>
      </c>
      <c r="C290" t="s">
        <v>766</v>
      </c>
      <c r="D290" t="s">
        <v>1037</v>
      </c>
      <c r="E290" t="s">
        <v>1063</v>
      </c>
      <c r="F290" t="s">
        <v>1064</v>
      </c>
      <c r="G290" t="s">
        <v>769</v>
      </c>
      <c r="I290" t="s">
        <v>777</v>
      </c>
      <c r="J290" t="s">
        <v>1065</v>
      </c>
      <c r="K290" t="s">
        <v>1066</v>
      </c>
      <c r="L290" t="s">
        <v>859</v>
      </c>
      <c r="M290" t="s">
        <v>773</v>
      </c>
      <c r="N290" t="s">
        <v>1067</v>
      </c>
      <c r="R290">
        <v>1983</v>
      </c>
      <c r="S290">
        <v>5</v>
      </c>
      <c r="T290">
        <v>29</v>
      </c>
      <c r="U290">
        <v>1983</v>
      </c>
      <c r="V290">
        <v>5</v>
      </c>
      <c r="W290">
        <v>29</v>
      </c>
      <c r="X290">
        <v>0</v>
      </c>
      <c r="Y290">
        <v>0</v>
      </c>
      <c r="Z290">
        <v>0</v>
      </c>
    </row>
    <row r="291" spans="1:26" ht="15">
      <c r="A291">
        <v>1983</v>
      </c>
      <c r="B291">
        <v>408</v>
      </c>
      <c r="C291" t="s">
        <v>766</v>
      </c>
      <c r="D291" t="s">
        <v>1037</v>
      </c>
      <c r="E291" t="s">
        <v>1038</v>
      </c>
      <c r="F291" t="s">
        <v>1039</v>
      </c>
      <c r="G291" t="s">
        <v>769</v>
      </c>
      <c r="I291" t="s">
        <v>794</v>
      </c>
      <c r="J291" t="s">
        <v>806</v>
      </c>
      <c r="K291" t="s">
        <v>807</v>
      </c>
      <c r="L291" t="s">
        <v>772</v>
      </c>
      <c r="M291" t="s">
        <v>773</v>
      </c>
      <c r="N291" t="s">
        <v>1068</v>
      </c>
      <c r="R291">
        <v>1983</v>
      </c>
      <c r="S291">
        <v>2</v>
      </c>
      <c r="T291">
        <v>25</v>
      </c>
      <c r="U291">
        <v>1983</v>
      </c>
      <c r="V291">
        <v>2</v>
      </c>
      <c r="W291">
        <v>25</v>
      </c>
      <c r="X291">
        <v>12</v>
      </c>
      <c r="Y291">
        <v>0</v>
      </c>
      <c r="Z291">
        <v>0</v>
      </c>
    </row>
    <row r="292" spans="1:26" ht="15">
      <c r="A292">
        <v>1984</v>
      </c>
      <c r="B292">
        <v>38</v>
      </c>
      <c r="C292" t="s">
        <v>766</v>
      </c>
      <c r="D292" t="s">
        <v>1037</v>
      </c>
      <c r="E292" t="s">
        <v>1038</v>
      </c>
      <c r="F292" t="s">
        <v>1039</v>
      </c>
      <c r="G292" t="s">
        <v>769</v>
      </c>
      <c r="I292" t="s">
        <v>819</v>
      </c>
      <c r="J292" t="s">
        <v>791</v>
      </c>
      <c r="K292" t="s">
        <v>792</v>
      </c>
      <c r="L292" t="s">
        <v>772</v>
      </c>
      <c r="M292" t="s">
        <v>773</v>
      </c>
      <c r="N292" t="s">
        <v>1069</v>
      </c>
      <c r="R292">
        <v>1984</v>
      </c>
      <c r="S292">
        <v>4</v>
      </c>
      <c r="T292">
        <v>29</v>
      </c>
      <c r="U292">
        <v>1984</v>
      </c>
      <c r="V292">
        <v>4</v>
      </c>
      <c r="W292">
        <v>29</v>
      </c>
      <c r="X292">
        <v>0</v>
      </c>
      <c r="Y292">
        <v>4200</v>
      </c>
      <c r="Z292">
        <v>0</v>
      </c>
    </row>
    <row r="293" spans="1:26" ht="15">
      <c r="A293">
        <v>1984</v>
      </c>
      <c r="B293">
        <v>47</v>
      </c>
      <c r="C293" t="s">
        <v>766</v>
      </c>
      <c r="D293" t="s">
        <v>1037</v>
      </c>
      <c r="E293" t="s">
        <v>1038</v>
      </c>
      <c r="F293" t="s">
        <v>1039</v>
      </c>
      <c r="G293" t="s">
        <v>769</v>
      </c>
      <c r="I293" t="s">
        <v>819</v>
      </c>
      <c r="J293" t="s">
        <v>791</v>
      </c>
      <c r="K293" t="s">
        <v>792</v>
      </c>
      <c r="L293" t="s">
        <v>772</v>
      </c>
      <c r="M293" t="s">
        <v>773</v>
      </c>
      <c r="N293" t="s">
        <v>1070</v>
      </c>
      <c r="R293">
        <v>1984</v>
      </c>
      <c r="S293">
        <v>5</v>
      </c>
      <c r="T293">
        <v>7</v>
      </c>
      <c r="U293">
        <v>1984</v>
      </c>
      <c r="V293">
        <v>5</v>
      </c>
      <c r="W293">
        <v>7</v>
      </c>
      <c r="X293">
        <v>3</v>
      </c>
      <c r="Y293">
        <v>5083</v>
      </c>
      <c r="Z293">
        <v>0</v>
      </c>
    </row>
    <row r="294" spans="1:26" ht="15">
      <c r="A294">
        <v>1984</v>
      </c>
      <c r="B294">
        <v>86</v>
      </c>
      <c r="C294" t="s">
        <v>766</v>
      </c>
      <c r="D294" t="s">
        <v>1037</v>
      </c>
      <c r="E294" t="s">
        <v>1038</v>
      </c>
      <c r="F294" t="s">
        <v>1039</v>
      </c>
      <c r="G294" t="s">
        <v>769</v>
      </c>
      <c r="I294" t="s">
        <v>790</v>
      </c>
      <c r="J294" t="s">
        <v>834</v>
      </c>
      <c r="K294" t="s">
        <v>835</v>
      </c>
      <c r="L294" t="s">
        <v>836</v>
      </c>
      <c r="M294" t="s">
        <v>837</v>
      </c>
      <c r="N294" t="s">
        <v>1071</v>
      </c>
      <c r="R294">
        <v>1984</v>
      </c>
      <c r="S294">
        <v>9</v>
      </c>
      <c r="T294">
        <v>18</v>
      </c>
      <c r="U294">
        <v>1984</v>
      </c>
      <c r="V294">
        <v>9</v>
      </c>
      <c r="W294">
        <v>18</v>
      </c>
      <c r="X294">
        <v>3</v>
      </c>
      <c r="Y294">
        <v>375038</v>
      </c>
      <c r="Z294">
        <v>0</v>
      </c>
    </row>
    <row r="295" spans="1:26" ht="15">
      <c r="A295">
        <v>1984</v>
      </c>
      <c r="B295">
        <v>269</v>
      </c>
      <c r="C295" t="s">
        <v>766</v>
      </c>
      <c r="D295" t="s">
        <v>1037</v>
      </c>
      <c r="E295" t="s">
        <v>1063</v>
      </c>
      <c r="F295" t="s">
        <v>1064</v>
      </c>
      <c r="G295" t="s">
        <v>769</v>
      </c>
      <c r="H295" t="s">
        <v>1072</v>
      </c>
      <c r="I295" t="s">
        <v>777</v>
      </c>
      <c r="J295" t="s">
        <v>1065</v>
      </c>
      <c r="K295" t="s">
        <v>1066</v>
      </c>
      <c r="L295" t="s">
        <v>859</v>
      </c>
      <c r="M295" t="s">
        <v>773</v>
      </c>
      <c r="R295">
        <v>1984</v>
      </c>
      <c r="S295">
        <v>9</v>
      </c>
      <c r="T295">
        <v>5</v>
      </c>
      <c r="U295">
        <v>1984</v>
      </c>
      <c r="V295">
        <v>9</v>
      </c>
      <c r="W295">
        <v>5</v>
      </c>
      <c r="X295">
        <v>0</v>
      </c>
      <c r="Y295">
        <v>0</v>
      </c>
      <c r="Z295">
        <v>0</v>
      </c>
    </row>
    <row r="296" spans="1:26" ht="15">
      <c r="A296">
        <v>1984</v>
      </c>
      <c r="B296">
        <v>274</v>
      </c>
      <c r="C296" t="s">
        <v>766</v>
      </c>
      <c r="D296" t="s">
        <v>1037</v>
      </c>
      <c r="E296" t="s">
        <v>1038</v>
      </c>
      <c r="F296" t="s">
        <v>1039</v>
      </c>
      <c r="G296" t="s">
        <v>769</v>
      </c>
      <c r="I296" t="s">
        <v>819</v>
      </c>
      <c r="J296" t="s">
        <v>791</v>
      </c>
      <c r="K296" t="s">
        <v>792</v>
      </c>
      <c r="L296" t="s">
        <v>772</v>
      </c>
      <c r="M296" t="s">
        <v>773</v>
      </c>
      <c r="N296" t="s">
        <v>1073</v>
      </c>
      <c r="R296">
        <v>1984</v>
      </c>
      <c r="S296">
        <v>10</v>
      </c>
      <c r="T296">
        <v>20</v>
      </c>
      <c r="U296">
        <v>1984</v>
      </c>
      <c r="V296">
        <v>10</v>
      </c>
      <c r="W296">
        <v>20</v>
      </c>
      <c r="X296">
        <v>1</v>
      </c>
      <c r="Y296">
        <v>302</v>
      </c>
      <c r="Z296">
        <v>0</v>
      </c>
    </row>
    <row r="297" spans="1:26" ht="15">
      <c r="A297">
        <v>1984</v>
      </c>
      <c r="B297">
        <v>413</v>
      </c>
      <c r="C297" t="s">
        <v>766</v>
      </c>
      <c r="D297" t="s">
        <v>1037</v>
      </c>
      <c r="E297" t="s">
        <v>1038</v>
      </c>
      <c r="F297" t="s">
        <v>1039</v>
      </c>
      <c r="G297" t="s">
        <v>769</v>
      </c>
      <c r="I297" t="s">
        <v>819</v>
      </c>
      <c r="J297" t="s">
        <v>834</v>
      </c>
      <c r="K297" t="s">
        <v>835</v>
      </c>
      <c r="L297" t="s">
        <v>836</v>
      </c>
      <c r="M297" t="s">
        <v>837</v>
      </c>
      <c r="N297" t="s">
        <v>1074</v>
      </c>
      <c r="R297">
        <v>1984</v>
      </c>
      <c r="S297">
        <v>10</v>
      </c>
      <c r="T297">
        <v>18</v>
      </c>
      <c r="U297">
        <v>1984</v>
      </c>
      <c r="V297">
        <v>10</v>
      </c>
      <c r="W297">
        <v>18</v>
      </c>
      <c r="X297">
        <v>3</v>
      </c>
      <c r="Y297">
        <v>375035</v>
      </c>
      <c r="Z297">
        <v>0</v>
      </c>
    </row>
    <row r="298" spans="1:26" ht="15">
      <c r="A298">
        <v>1985</v>
      </c>
      <c r="B298">
        <v>193</v>
      </c>
      <c r="C298" t="s">
        <v>766</v>
      </c>
      <c r="D298" t="s">
        <v>1037</v>
      </c>
      <c r="E298" t="s">
        <v>1038</v>
      </c>
      <c r="F298" t="s">
        <v>1039</v>
      </c>
      <c r="G298" t="s">
        <v>769</v>
      </c>
      <c r="I298" t="s">
        <v>819</v>
      </c>
      <c r="J298" t="s">
        <v>806</v>
      </c>
      <c r="K298" t="s">
        <v>807</v>
      </c>
      <c r="L298" t="s">
        <v>772</v>
      </c>
      <c r="M298" t="s">
        <v>773</v>
      </c>
      <c r="N298" t="s">
        <v>1075</v>
      </c>
      <c r="R298">
        <v>1985</v>
      </c>
      <c r="S298">
        <v>9</v>
      </c>
      <c r="T298">
        <v>28</v>
      </c>
      <c r="U298">
        <v>1985</v>
      </c>
      <c r="V298">
        <v>9</v>
      </c>
      <c r="W298">
        <v>28</v>
      </c>
      <c r="X298">
        <v>0</v>
      </c>
      <c r="Y298">
        <v>1516</v>
      </c>
      <c r="Z298">
        <v>0</v>
      </c>
    </row>
    <row r="299" spans="1:26" ht="15">
      <c r="A299">
        <v>1985</v>
      </c>
      <c r="B299">
        <v>194</v>
      </c>
      <c r="C299" t="s">
        <v>766</v>
      </c>
      <c r="D299" t="s">
        <v>1037</v>
      </c>
      <c r="E299" t="s">
        <v>1038</v>
      </c>
      <c r="F299" t="s">
        <v>1039</v>
      </c>
      <c r="G299" t="s">
        <v>769</v>
      </c>
      <c r="I299" t="s">
        <v>819</v>
      </c>
      <c r="J299" t="s">
        <v>834</v>
      </c>
      <c r="K299" t="s">
        <v>835</v>
      </c>
      <c r="L299" t="s">
        <v>836</v>
      </c>
      <c r="M299" t="s">
        <v>837</v>
      </c>
      <c r="N299" t="s">
        <v>1076</v>
      </c>
      <c r="R299">
        <v>1985</v>
      </c>
      <c r="S299">
        <v>11</v>
      </c>
      <c r="T299">
        <v>7</v>
      </c>
      <c r="U299">
        <v>1985</v>
      </c>
      <c r="V299">
        <v>11</v>
      </c>
      <c r="W299">
        <v>7</v>
      </c>
      <c r="X299">
        <v>0</v>
      </c>
      <c r="Y299">
        <v>579</v>
      </c>
      <c r="Z299">
        <v>0</v>
      </c>
    </row>
    <row r="300" spans="1:26" ht="15">
      <c r="A300">
        <v>1985</v>
      </c>
      <c r="B300">
        <v>258</v>
      </c>
      <c r="C300" t="s">
        <v>766</v>
      </c>
      <c r="D300" t="s">
        <v>1037</v>
      </c>
      <c r="E300" t="s">
        <v>1038</v>
      </c>
      <c r="F300" t="s">
        <v>1039</v>
      </c>
      <c r="G300" t="s">
        <v>769</v>
      </c>
      <c r="I300" t="s">
        <v>819</v>
      </c>
      <c r="J300" t="s">
        <v>798</v>
      </c>
      <c r="K300" t="s">
        <v>799</v>
      </c>
      <c r="L300" t="s">
        <v>772</v>
      </c>
      <c r="M300" t="s">
        <v>773</v>
      </c>
      <c r="N300" t="s">
        <v>1077</v>
      </c>
      <c r="P300" t="s">
        <v>1045</v>
      </c>
      <c r="R300">
        <v>1985</v>
      </c>
      <c r="S300">
        <v>8</v>
      </c>
      <c r="T300">
        <v>31</v>
      </c>
      <c r="U300">
        <v>1985</v>
      </c>
      <c r="V300">
        <v>8</v>
      </c>
      <c r="W300">
        <v>31</v>
      </c>
      <c r="X300">
        <v>0</v>
      </c>
      <c r="Y300">
        <v>186</v>
      </c>
      <c r="Z300">
        <v>0</v>
      </c>
    </row>
    <row r="301" spans="1:26" ht="15">
      <c r="A301">
        <v>1985</v>
      </c>
      <c r="B301">
        <v>276</v>
      </c>
      <c r="C301" t="s">
        <v>766</v>
      </c>
      <c r="D301" t="s">
        <v>1037</v>
      </c>
      <c r="E301" t="s">
        <v>1038</v>
      </c>
      <c r="F301" t="s">
        <v>1039</v>
      </c>
      <c r="G301" t="s">
        <v>769</v>
      </c>
      <c r="I301" t="s">
        <v>819</v>
      </c>
      <c r="J301" t="s">
        <v>834</v>
      </c>
      <c r="K301" t="s">
        <v>835</v>
      </c>
      <c r="L301" t="s">
        <v>836</v>
      </c>
      <c r="M301" t="s">
        <v>837</v>
      </c>
      <c r="N301" t="s">
        <v>1078</v>
      </c>
      <c r="R301">
        <v>1985</v>
      </c>
      <c r="S301">
        <v>8</v>
      </c>
      <c r="T301">
        <v>12</v>
      </c>
      <c r="U301">
        <v>1985</v>
      </c>
      <c r="V301">
        <v>8</v>
      </c>
      <c r="W301">
        <v>12</v>
      </c>
      <c r="X301">
        <v>0</v>
      </c>
      <c r="Y301">
        <v>165</v>
      </c>
      <c r="Z301">
        <v>0</v>
      </c>
    </row>
    <row r="302" spans="1:26" ht="15">
      <c r="A302">
        <v>1986</v>
      </c>
      <c r="B302">
        <v>58</v>
      </c>
      <c r="C302" t="s">
        <v>766</v>
      </c>
      <c r="D302" t="s">
        <v>1037</v>
      </c>
      <c r="E302" t="s">
        <v>1038</v>
      </c>
      <c r="F302" t="s">
        <v>1039</v>
      </c>
      <c r="G302" t="s">
        <v>769</v>
      </c>
      <c r="I302" t="s">
        <v>794</v>
      </c>
      <c r="J302" t="s">
        <v>834</v>
      </c>
      <c r="K302" t="s">
        <v>835</v>
      </c>
      <c r="L302" t="s">
        <v>836</v>
      </c>
      <c r="M302" t="s">
        <v>837</v>
      </c>
      <c r="N302" t="s">
        <v>1079</v>
      </c>
      <c r="R302">
        <v>1986</v>
      </c>
      <c r="S302">
        <v>5</v>
      </c>
      <c r="T302">
        <v>5</v>
      </c>
      <c r="U302">
        <v>1986</v>
      </c>
      <c r="V302">
        <v>5</v>
      </c>
      <c r="W302">
        <v>5</v>
      </c>
      <c r="X302">
        <v>15</v>
      </c>
      <c r="Y302">
        <v>20100</v>
      </c>
      <c r="Z302">
        <v>0</v>
      </c>
    </row>
    <row r="303" spans="1:26" ht="15">
      <c r="A303">
        <v>1986</v>
      </c>
      <c r="B303">
        <v>113</v>
      </c>
      <c r="C303" t="s">
        <v>766</v>
      </c>
      <c r="D303" t="s">
        <v>1037</v>
      </c>
      <c r="E303" t="s">
        <v>1038</v>
      </c>
      <c r="F303" t="s">
        <v>1039</v>
      </c>
      <c r="G303" t="s">
        <v>769</v>
      </c>
      <c r="I303" t="s">
        <v>794</v>
      </c>
      <c r="J303" t="s">
        <v>798</v>
      </c>
      <c r="K303" t="s">
        <v>799</v>
      </c>
      <c r="L303" t="s">
        <v>772</v>
      </c>
      <c r="M303" t="s">
        <v>773</v>
      </c>
      <c r="N303" t="s">
        <v>1080</v>
      </c>
      <c r="R303">
        <v>1986</v>
      </c>
      <c r="S303">
        <v>9</v>
      </c>
      <c r="T303">
        <v>13</v>
      </c>
      <c r="U303">
        <v>1986</v>
      </c>
      <c r="V303">
        <v>9</v>
      </c>
      <c r="W303">
        <v>13</v>
      </c>
      <c r="X303">
        <v>20</v>
      </c>
      <c r="Y303">
        <v>45300</v>
      </c>
      <c r="Z303">
        <v>745000</v>
      </c>
    </row>
    <row r="304" spans="1:26" ht="15">
      <c r="A304">
        <v>1986</v>
      </c>
      <c r="B304">
        <v>140</v>
      </c>
      <c r="C304" t="s">
        <v>766</v>
      </c>
      <c r="D304" t="s">
        <v>1037</v>
      </c>
      <c r="E304" t="s">
        <v>1038</v>
      </c>
      <c r="F304" t="s">
        <v>1039</v>
      </c>
      <c r="G304" t="s">
        <v>769</v>
      </c>
      <c r="I304" t="s">
        <v>819</v>
      </c>
      <c r="J304" t="s">
        <v>809</v>
      </c>
      <c r="K304" t="s">
        <v>810</v>
      </c>
      <c r="L304" t="s">
        <v>780</v>
      </c>
      <c r="M304" t="s">
        <v>773</v>
      </c>
      <c r="N304" t="s">
        <v>1081</v>
      </c>
      <c r="R304">
        <v>1986</v>
      </c>
      <c r="S304">
        <v>12</v>
      </c>
      <c r="T304">
        <v>7</v>
      </c>
      <c r="U304">
        <v>1986</v>
      </c>
      <c r="V304">
        <v>12</v>
      </c>
      <c r="W304">
        <v>7</v>
      </c>
      <c r="X304">
        <v>3</v>
      </c>
      <c r="Y304">
        <v>3060</v>
      </c>
      <c r="Z304">
        <v>0</v>
      </c>
    </row>
    <row r="305" spans="1:26" ht="15">
      <c r="A305">
        <v>1986</v>
      </c>
      <c r="B305">
        <v>183</v>
      </c>
      <c r="C305" t="s">
        <v>766</v>
      </c>
      <c r="D305" t="s">
        <v>1037</v>
      </c>
      <c r="E305" t="s">
        <v>1038</v>
      </c>
      <c r="F305" t="s">
        <v>1039</v>
      </c>
      <c r="G305" t="s">
        <v>769</v>
      </c>
      <c r="I305" t="s">
        <v>819</v>
      </c>
      <c r="J305" t="s">
        <v>834</v>
      </c>
      <c r="K305" t="s">
        <v>835</v>
      </c>
      <c r="L305" t="s">
        <v>836</v>
      </c>
      <c r="M305" t="s">
        <v>837</v>
      </c>
      <c r="N305" t="s">
        <v>1082</v>
      </c>
      <c r="R305">
        <v>1986</v>
      </c>
      <c r="S305">
        <v>10</v>
      </c>
      <c r="T305">
        <v>11</v>
      </c>
      <c r="U305">
        <v>1986</v>
      </c>
      <c r="V305">
        <v>10</v>
      </c>
      <c r="W305">
        <v>11</v>
      </c>
      <c r="X305">
        <v>0</v>
      </c>
      <c r="Y305">
        <v>1003</v>
      </c>
      <c r="Z305">
        <v>0</v>
      </c>
    </row>
    <row r="306" spans="1:26" ht="15">
      <c r="A306">
        <v>1988</v>
      </c>
      <c r="B306">
        <v>467</v>
      </c>
      <c r="C306" t="s">
        <v>766</v>
      </c>
      <c r="D306" t="s">
        <v>1037</v>
      </c>
      <c r="E306" t="s">
        <v>1038</v>
      </c>
      <c r="F306" t="s">
        <v>1039</v>
      </c>
      <c r="G306" t="s">
        <v>769</v>
      </c>
      <c r="I306" t="s">
        <v>790</v>
      </c>
      <c r="J306" t="s">
        <v>798</v>
      </c>
      <c r="K306" t="s">
        <v>799</v>
      </c>
      <c r="L306" t="s">
        <v>772</v>
      </c>
      <c r="M306" t="s">
        <v>773</v>
      </c>
      <c r="N306" t="s">
        <v>1083</v>
      </c>
      <c r="P306" t="s">
        <v>1045</v>
      </c>
      <c r="R306">
        <v>1988</v>
      </c>
      <c r="S306">
        <v>10</v>
      </c>
      <c r="T306">
        <v>16</v>
      </c>
      <c r="U306">
        <v>1988</v>
      </c>
      <c r="V306">
        <v>10</v>
      </c>
      <c r="W306">
        <v>16</v>
      </c>
      <c r="X306">
        <v>0</v>
      </c>
      <c r="Y306">
        <v>25</v>
      </c>
      <c r="Z306">
        <v>0</v>
      </c>
    </row>
    <row r="307" spans="1:26" ht="15">
      <c r="A307">
        <v>1988</v>
      </c>
      <c r="B307">
        <v>702</v>
      </c>
      <c r="C307" t="s">
        <v>766</v>
      </c>
      <c r="D307" t="s">
        <v>1037</v>
      </c>
      <c r="E307" t="s">
        <v>1038</v>
      </c>
      <c r="F307" t="s">
        <v>1039</v>
      </c>
      <c r="G307" t="s">
        <v>769</v>
      </c>
      <c r="I307" t="s">
        <v>819</v>
      </c>
      <c r="J307" t="s">
        <v>824</v>
      </c>
      <c r="K307" t="s">
        <v>825</v>
      </c>
      <c r="L307" t="s">
        <v>772</v>
      </c>
      <c r="M307" t="s">
        <v>773</v>
      </c>
      <c r="N307" t="s">
        <v>1084</v>
      </c>
      <c r="R307">
        <v>1988</v>
      </c>
      <c r="S307">
        <v>1</v>
      </c>
      <c r="T307">
        <v>9</v>
      </c>
      <c r="U307">
        <v>1988</v>
      </c>
      <c r="V307">
        <v>1</v>
      </c>
      <c r="W307">
        <v>9</v>
      </c>
      <c r="X307">
        <v>0</v>
      </c>
      <c r="Y307">
        <v>690</v>
      </c>
      <c r="Z307">
        <v>0</v>
      </c>
    </row>
    <row r="308" spans="1:26" ht="15">
      <c r="A308">
        <v>1990</v>
      </c>
      <c r="B308">
        <v>20</v>
      </c>
      <c r="C308" t="s">
        <v>766</v>
      </c>
      <c r="D308" t="s">
        <v>1037</v>
      </c>
      <c r="E308" t="s">
        <v>1038</v>
      </c>
      <c r="F308" t="s">
        <v>1039</v>
      </c>
      <c r="G308" t="s">
        <v>769</v>
      </c>
      <c r="I308" t="s">
        <v>819</v>
      </c>
      <c r="J308" t="s">
        <v>809</v>
      </c>
      <c r="K308" t="s">
        <v>810</v>
      </c>
      <c r="L308" t="s">
        <v>780</v>
      </c>
      <c r="M308" t="s">
        <v>773</v>
      </c>
      <c r="N308" t="s">
        <v>800</v>
      </c>
      <c r="R308">
        <v>1990</v>
      </c>
      <c r="S308">
        <v>5</v>
      </c>
      <c r="T308">
        <v>30</v>
      </c>
      <c r="U308">
        <v>1990</v>
      </c>
      <c r="V308">
        <v>5</v>
      </c>
      <c r="W308">
        <v>30</v>
      </c>
      <c r="X308">
        <v>1</v>
      </c>
      <c r="Y308">
        <v>0</v>
      </c>
      <c r="Z308">
        <v>0</v>
      </c>
    </row>
    <row r="309" spans="1:26" ht="15">
      <c r="A309">
        <v>1990</v>
      </c>
      <c r="B309">
        <v>20</v>
      </c>
      <c r="C309" t="s">
        <v>766</v>
      </c>
      <c r="D309" t="s">
        <v>1037</v>
      </c>
      <c r="E309" t="s">
        <v>1038</v>
      </c>
      <c r="F309" t="s">
        <v>1039</v>
      </c>
      <c r="G309" t="s">
        <v>769</v>
      </c>
      <c r="I309" t="s">
        <v>819</v>
      </c>
      <c r="J309" t="s">
        <v>813</v>
      </c>
      <c r="K309" t="s">
        <v>814</v>
      </c>
      <c r="L309" t="s">
        <v>780</v>
      </c>
      <c r="M309" t="s">
        <v>773</v>
      </c>
      <c r="N309" t="s">
        <v>1085</v>
      </c>
      <c r="R309">
        <v>1990</v>
      </c>
      <c r="S309">
        <v>5</v>
      </c>
      <c r="T309">
        <v>30</v>
      </c>
      <c r="U309">
        <v>1990</v>
      </c>
      <c r="V309">
        <v>5</v>
      </c>
      <c r="W309">
        <v>30</v>
      </c>
      <c r="X309">
        <v>9</v>
      </c>
      <c r="Y309">
        <v>700</v>
      </c>
      <c r="Z309">
        <v>0</v>
      </c>
    </row>
    <row r="310" spans="1:26" ht="15">
      <c r="A310">
        <v>1990</v>
      </c>
      <c r="B310">
        <v>105</v>
      </c>
      <c r="C310" t="s">
        <v>766</v>
      </c>
      <c r="D310" t="s">
        <v>1037</v>
      </c>
      <c r="E310" t="s">
        <v>1038</v>
      </c>
      <c r="F310" t="s">
        <v>1039</v>
      </c>
      <c r="G310" t="s">
        <v>769</v>
      </c>
      <c r="I310" t="s">
        <v>790</v>
      </c>
      <c r="J310" t="s">
        <v>791</v>
      </c>
      <c r="K310" t="s">
        <v>792</v>
      </c>
      <c r="L310" t="s">
        <v>772</v>
      </c>
      <c r="M310" t="s">
        <v>773</v>
      </c>
      <c r="N310" t="s">
        <v>1086</v>
      </c>
      <c r="R310">
        <v>1990</v>
      </c>
      <c r="S310">
        <v>5</v>
      </c>
      <c r="T310">
        <v>6</v>
      </c>
      <c r="U310">
        <v>1990</v>
      </c>
      <c r="V310">
        <v>5</v>
      </c>
      <c r="W310">
        <v>6</v>
      </c>
      <c r="X310">
        <v>2</v>
      </c>
      <c r="Y310">
        <v>16</v>
      </c>
      <c r="Z310">
        <v>0</v>
      </c>
    </row>
    <row r="311" spans="1:26" ht="15">
      <c r="A311">
        <v>1990</v>
      </c>
      <c r="B311">
        <v>169</v>
      </c>
      <c r="C311" t="s">
        <v>766</v>
      </c>
      <c r="D311" t="s">
        <v>1037</v>
      </c>
      <c r="E311" t="s">
        <v>1038</v>
      </c>
      <c r="F311" t="s">
        <v>1039</v>
      </c>
      <c r="G311" t="s">
        <v>769</v>
      </c>
      <c r="I311" t="s">
        <v>777</v>
      </c>
      <c r="J311" t="s">
        <v>798</v>
      </c>
      <c r="K311" t="s">
        <v>799</v>
      </c>
      <c r="L311" t="s">
        <v>772</v>
      </c>
      <c r="M311" t="s">
        <v>773</v>
      </c>
      <c r="N311" t="s">
        <v>1087</v>
      </c>
      <c r="R311">
        <v>1990</v>
      </c>
      <c r="S311">
        <v>12</v>
      </c>
      <c r="T311">
        <v>21</v>
      </c>
      <c r="U311">
        <v>1990</v>
      </c>
      <c r="V311">
        <v>12</v>
      </c>
      <c r="W311">
        <v>21</v>
      </c>
      <c r="X311">
        <v>1</v>
      </c>
      <c r="Y311">
        <v>60</v>
      </c>
      <c r="Z311">
        <v>0</v>
      </c>
    </row>
    <row r="312" spans="1:26" ht="15">
      <c r="A312">
        <v>1990</v>
      </c>
      <c r="B312">
        <v>193</v>
      </c>
      <c r="C312" t="s">
        <v>766</v>
      </c>
      <c r="D312" t="s">
        <v>1037</v>
      </c>
      <c r="E312" t="s">
        <v>1038</v>
      </c>
      <c r="F312" t="s">
        <v>1039</v>
      </c>
      <c r="G312" t="s">
        <v>769</v>
      </c>
      <c r="I312" t="s">
        <v>777</v>
      </c>
      <c r="J312" t="s">
        <v>857</v>
      </c>
      <c r="K312" t="s">
        <v>858</v>
      </c>
      <c r="L312" t="s">
        <v>859</v>
      </c>
      <c r="M312" t="s">
        <v>773</v>
      </c>
      <c r="N312" t="s">
        <v>1088</v>
      </c>
      <c r="R312">
        <v>1990</v>
      </c>
      <c r="S312">
        <v>4</v>
      </c>
      <c r="T312">
        <v>2</v>
      </c>
      <c r="U312">
        <v>1990</v>
      </c>
      <c r="V312">
        <v>4</v>
      </c>
      <c r="W312">
        <v>2</v>
      </c>
      <c r="X312">
        <v>0</v>
      </c>
      <c r="Y312">
        <v>0</v>
      </c>
      <c r="Z312">
        <v>0</v>
      </c>
    </row>
    <row r="313" spans="1:26" ht="15">
      <c r="A313">
        <v>1990</v>
      </c>
      <c r="B313">
        <v>213</v>
      </c>
      <c r="C313" t="s">
        <v>766</v>
      </c>
      <c r="D313" t="s">
        <v>1037</v>
      </c>
      <c r="E313" t="s">
        <v>1038</v>
      </c>
      <c r="F313" t="s">
        <v>1039</v>
      </c>
      <c r="G313" t="s">
        <v>769</v>
      </c>
      <c r="I313" t="s">
        <v>819</v>
      </c>
      <c r="J313" t="s">
        <v>806</v>
      </c>
      <c r="K313" t="s">
        <v>807</v>
      </c>
      <c r="L313" t="s">
        <v>772</v>
      </c>
      <c r="M313" t="s">
        <v>773</v>
      </c>
      <c r="R313">
        <v>1990</v>
      </c>
      <c r="S313">
        <v>5</v>
      </c>
      <c r="T313">
        <v>30</v>
      </c>
      <c r="U313">
        <v>1990</v>
      </c>
      <c r="V313">
        <v>5</v>
      </c>
      <c r="W313">
        <v>30</v>
      </c>
      <c r="X313">
        <v>8</v>
      </c>
      <c r="Y313">
        <v>120</v>
      </c>
      <c r="Z313">
        <v>0</v>
      </c>
    </row>
    <row r="314" spans="1:26" ht="15">
      <c r="A314">
        <v>1990</v>
      </c>
      <c r="B314">
        <v>217</v>
      </c>
      <c r="C314" t="s">
        <v>766</v>
      </c>
      <c r="D314" t="s">
        <v>1037</v>
      </c>
      <c r="E314" t="s">
        <v>1038</v>
      </c>
      <c r="F314" t="s">
        <v>1039</v>
      </c>
      <c r="G314" t="s">
        <v>769</v>
      </c>
      <c r="I314" t="s">
        <v>777</v>
      </c>
      <c r="J314" t="s">
        <v>798</v>
      </c>
      <c r="K314" t="s">
        <v>799</v>
      </c>
      <c r="L314" t="s">
        <v>772</v>
      </c>
      <c r="M314" t="s">
        <v>773</v>
      </c>
      <c r="N314" t="s">
        <v>1089</v>
      </c>
      <c r="R314">
        <v>1990</v>
      </c>
      <c r="S314">
        <v>6</v>
      </c>
      <c r="T314">
        <v>16</v>
      </c>
      <c r="U314">
        <v>1990</v>
      </c>
      <c r="V314">
        <v>6</v>
      </c>
      <c r="W314">
        <v>16</v>
      </c>
      <c r="X314">
        <v>0</v>
      </c>
      <c r="Y314">
        <v>1</v>
      </c>
      <c r="Z314">
        <v>0</v>
      </c>
    </row>
    <row r="315" spans="1:26" ht="15">
      <c r="A315">
        <v>1990</v>
      </c>
      <c r="B315">
        <v>250</v>
      </c>
      <c r="C315" t="s">
        <v>766</v>
      </c>
      <c r="D315" t="s">
        <v>1037</v>
      </c>
      <c r="E315" t="s">
        <v>1038</v>
      </c>
      <c r="F315" t="s">
        <v>1039</v>
      </c>
      <c r="G315" t="s">
        <v>769</v>
      </c>
      <c r="I315" t="s">
        <v>794</v>
      </c>
      <c r="J315" t="s">
        <v>791</v>
      </c>
      <c r="K315" t="s">
        <v>792</v>
      </c>
      <c r="L315" t="s">
        <v>772</v>
      </c>
      <c r="M315" t="s">
        <v>773</v>
      </c>
      <c r="N315" t="s">
        <v>1090</v>
      </c>
      <c r="R315">
        <v>1990</v>
      </c>
      <c r="S315">
        <v>12</v>
      </c>
      <c r="T315">
        <v>13</v>
      </c>
      <c r="U315">
        <v>1990</v>
      </c>
      <c r="V315">
        <v>12</v>
      </c>
      <c r="W315">
        <v>13</v>
      </c>
      <c r="X315">
        <v>19</v>
      </c>
      <c r="Y315">
        <v>2700</v>
      </c>
      <c r="Z315">
        <v>500000</v>
      </c>
    </row>
    <row r="316" spans="1:26" ht="15">
      <c r="A316">
        <v>1991</v>
      </c>
      <c r="B316">
        <v>399</v>
      </c>
      <c r="C316" t="s">
        <v>766</v>
      </c>
      <c r="D316" t="s">
        <v>1037</v>
      </c>
      <c r="E316" t="s">
        <v>1038</v>
      </c>
      <c r="F316" t="s">
        <v>1039</v>
      </c>
      <c r="G316" t="s">
        <v>769</v>
      </c>
      <c r="I316" t="s">
        <v>819</v>
      </c>
      <c r="J316" t="s">
        <v>813</v>
      </c>
      <c r="K316" t="s">
        <v>814</v>
      </c>
      <c r="L316" t="s">
        <v>780</v>
      </c>
      <c r="M316" t="s">
        <v>773</v>
      </c>
      <c r="N316" t="s">
        <v>1091</v>
      </c>
      <c r="R316">
        <v>1991</v>
      </c>
      <c r="S316">
        <v>12</v>
      </c>
      <c r="T316">
        <v>2</v>
      </c>
      <c r="U316">
        <v>1991</v>
      </c>
      <c r="V316">
        <v>12</v>
      </c>
      <c r="W316">
        <v>2</v>
      </c>
      <c r="X316">
        <v>0</v>
      </c>
      <c r="Y316">
        <v>4005</v>
      </c>
      <c r="Z316">
        <v>0</v>
      </c>
    </row>
    <row r="317" spans="1:26" ht="15">
      <c r="A317">
        <v>1991</v>
      </c>
      <c r="B317">
        <v>759</v>
      </c>
      <c r="C317" t="s">
        <v>766</v>
      </c>
      <c r="D317" t="s">
        <v>1037</v>
      </c>
      <c r="E317" t="s">
        <v>1063</v>
      </c>
      <c r="F317" t="s">
        <v>1064</v>
      </c>
      <c r="G317" t="s">
        <v>769</v>
      </c>
      <c r="H317" t="s">
        <v>1092</v>
      </c>
      <c r="I317" t="s">
        <v>819</v>
      </c>
      <c r="J317" t="s">
        <v>791</v>
      </c>
      <c r="K317" t="s">
        <v>792</v>
      </c>
      <c r="L317" t="s">
        <v>772</v>
      </c>
      <c r="M317" t="s">
        <v>773</v>
      </c>
      <c r="N317" t="s">
        <v>1093</v>
      </c>
      <c r="R317">
        <v>1991</v>
      </c>
      <c r="S317">
        <v>12</v>
      </c>
      <c r="T317">
        <v>15</v>
      </c>
      <c r="U317">
        <v>1991</v>
      </c>
      <c r="V317">
        <v>12</v>
      </c>
      <c r="W317">
        <v>15</v>
      </c>
      <c r="X317">
        <v>0</v>
      </c>
      <c r="Y317">
        <v>7000</v>
      </c>
      <c r="Z317">
        <v>0</v>
      </c>
    </row>
    <row r="318" spans="1:26" ht="15">
      <c r="A318">
        <v>1991</v>
      </c>
      <c r="B318">
        <v>774</v>
      </c>
      <c r="C318" t="s">
        <v>766</v>
      </c>
      <c r="D318" t="s">
        <v>1037</v>
      </c>
      <c r="E318" t="s">
        <v>1038</v>
      </c>
      <c r="F318" t="s">
        <v>1039</v>
      </c>
      <c r="G318" t="s">
        <v>769</v>
      </c>
      <c r="I318" t="s">
        <v>895</v>
      </c>
      <c r="J318" t="s">
        <v>813</v>
      </c>
      <c r="K318" t="s">
        <v>814</v>
      </c>
      <c r="L318" t="s">
        <v>780</v>
      </c>
      <c r="M318" t="s">
        <v>773</v>
      </c>
      <c r="N318" t="s">
        <v>1094</v>
      </c>
      <c r="P318" t="s">
        <v>1045</v>
      </c>
      <c r="R318">
        <v>1991</v>
      </c>
      <c r="S318">
        <v>7</v>
      </c>
      <c r="T318">
        <v>18</v>
      </c>
      <c r="U318">
        <v>1991</v>
      </c>
      <c r="V318">
        <v>7</v>
      </c>
      <c r="W318">
        <v>18</v>
      </c>
      <c r="X318">
        <v>0</v>
      </c>
      <c r="Y318">
        <v>1845</v>
      </c>
      <c r="Z318">
        <v>0</v>
      </c>
    </row>
    <row r="319" spans="1:26" ht="15">
      <c r="A319">
        <v>1992</v>
      </c>
      <c r="B319">
        <v>10</v>
      </c>
      <c r="C319" t="s">
        <v>766</v>
      </c>
      <c r="D319" t="s">
        <v>1037</v>
      </c>
      <c r="E319" t="s">
        <v>1054</v>
      </c>
      <c r="F319" t="s">
        <v>1055</v>
      </c>
      <c r="G319" t="s">
        <v>769</v>
      </c>
      <c r="I319" t="s">
        <v>794</v>
      </c>
      <c r="J319" t="s">
        <v>834</v>
      </c>
      <c r="K319" t="s">
        <v>835</v>
      </c>
      <c r="L319" t="s">
        <v>836</v>
      </c>
      <c r="M319" t="s">
        <v>837</v>
      </c>
      <c r="N319" t="s">
        <v>1095</v>
      </c>
      <c r="R319">
        <v>1992</v>
      </c>
      <c r="S319">
        <v>1</v>
      </c>
      <c r="T319">
        <v>1</v>
      </c>
      <c r="U319">
        <v>1992</v>
      </c>
      <c r="V319">
        <v>2</v>
      </c>
      <c r="W319">
        <v>7</v>
      </c>
      <c r="X319">
        <v>261</v>
      </c>
      <c r="Y319">
        <v>1069</v>
      </c>
      <c r="Z319">
        <v>0</v>
      </c>
    </row>
    <row r="320" spans="1:26" ht="15">
      <c r="A320">
        <v>1992</v>
      </c>
      <c r="B320">
        <v>22</v>
      </c>
      <c r="C320" t="s">
        <v>766</v>
      </c>
      <c r="D320" t="s">
        <v>1037</v>
      </c>
      <c r="E320" t="s">
        <v>1038</v>
      </c>
      <c r="F320" t="s">
        <v>1039</v>
      </c>
      <c r="G320" t="s">
        <v>769</v>
      </c>
      <c r="I320" t="s">
        <v>794</v>
      </c>
      <c r="J320" t="s">
        <v>834</v>
      </c>
      <c r="K320" t="s">
        <v>835</v>
      </c>
      <c r="L320" t="s">
        <v>836</v>
      </c>
      <c r="M320" t="s">
        <v>837</v>
      </c>
      <c r="N320" t="s">
        <v>1096</v>
      </c>
      <c r="P320" t="s">
        <v>1045</v>
      </c>
      <c r="R320">
        <v>1992</v>
      </c>
      <c r="S320">
        <v>3</v>
      </c>
      <c r="T320">
        <v>13</v>
      </c>
      <c r="U320">
        <v>1992</v>
      </c>
      <c r="V320">
        <v>3</v>
      </c>
      <c r="W320">
        <v>13</v>
      </c>
      <c r="X320">
        <v>653</v>
      </c>
      <c r="Y320">
        <v>348850</v>
      </c>
      <c r="Z320">
        <v>750000</v>
      </c>
    </row>
    <row r="321" spans="1:26" ht="15">
      <c r="A321">
        <v>1992</v>
      </c>
      <c r="B321">
        <v>93</v>
      </c>
      <c r="C321" t="s">
        <v>766</v>
      </c>
      <c r="D321" t="s">
        <v>1037</v>
      </c>
      <c r="E321" t="s">
        <v>1038</v>
      </c>
      <c r="F321" t="s">
        <v>1039</v>
      </c>
      <c r="G321" t="s">
        <v>769</v>
      </c>
      <c r="I321" t="s">
        <v>819</v>
      </c>
      <c r="J321" t="s">
        <v>828</v>
      </c>
      <c r="K321" t="s">
        <v>829</v>
      </c>
      <c r="L321" t="s">
        <v>785</v>
      </c>
      <c r="M321" t="s">
        <v>773</v>
      </c>
      <c r="R321">
        <v>1992</v>
      </c>
      <c r="S321">
        <v>4</v>
      </c>
      <c r="T321">
        <v>13</v>
      </c>
      <c r="U321">
        <v>1992</v>
      </c>
      <c r="V321">
        <v>4</v>
      </c>
      <c r="W321">
        <v>13</v>
      </c>
      <c r="X321">
        <v>0</v>
      </c>
      <c r="Y321">
        <v>0</v>
      </c>
      <c r="Z321">
        <v>100000</v>
      </c>
    </row>
    <row r="322" spans="1:26" ht="15">
      <c r="A322">
        <v>1992</v>
      </c>
      <c r="B322">
        <v>93</v>
      </c>
      <c r="C322" t="s">
        <v>766</v>
      </c>
      <c r="D322" t="s">
        <v>1037</v>
      </c>
      <c r="E322" t="s">
        <v>1038</v>
      </c>
      <c r="F322" t="s">
        <v>1039</v>
      </c>
      <c r="G322" t="s">
        <v>769</v>
      </c>
      <c r="I322" t="s">
        <v>819</v>
      </c>
      <c r="J322" t="s">
        <v>880</v>
      </c>
      <c r="K322" t="s">
        <v>881</v>
      </c>
      <c r="L322" t="s">
        <v>785</v>
      </c>
      <c r="M322" t="s">
        <v>773</v>
      </c>
      <c r="N322" t="s">
        <v>1097</v>
      </c>
      <c r="R322">
        <v>1992</v>
      </c>
      <c r="S322">
        <v>4</v>
      </c>
      <c r="T322">
        <v>13</v>
      </c>
      <c r="U322">
        <v>1992</v>
      </c>
      <c r="V322">
        <v>4</v>
      </c>
      <c r="W322">
        <v>13</v>
      </c>
      <c r="X322">
        <v>1</v>
      </c>
      <c r="Y322">
        <v>1525</v>
      </c>
      <c r="Z322">
        <v>50000</v>
      </c>
    </row>
    <row r="323" spans="1:26" ht="15">
      <c r="A323">
        <v>1992</v>
      </c>
      <c r="B323">
        <v>93</v>
      </c>
      <c r="C323" t="s">
        <v>766</v>
      </c>
      <c r="D323" t="s">
        <v>1037</v>
      </c>
      <c r="E323" t="s">
        <v>1038</v>
      </c>
      <c r="F323" t="s">
        <v>1039</v>
      </c>
      <c r="G323" t="s">
        <v>769</v>
      </c>
      <c r="I323" t="s">
        <v>819</v>
      </c>
      <c r="J323" t="s">
        <v>955</v>
      </c>
      <c r="K323" t="s">
        <v>956</v>
      </c>
      <c r="L323" t="s">
        <v>785</v>
      </c>
      <c r="M323" t="s">
        <v>773</v>
      </c>
      <c r="N323" t="s">
        <v>0</v>
      </c>
      <c r="R323">
        <v>1992</v>
      </c>
      <c r="S323">
        <v>4</v>
      </c>
      <c r="T323">
        <v>13</v>
      </c>
      <c r="U323">
        <v>1992</v>
      </c>
      <c r="V323">
        <v>4</v>
      </c>
      <c r="W323">
        <v>13</v>
      </c>
      <c r="X323">
        <v>0</v>
      </c>
      <c r="Y323">
        <v>20</v>
      </c>
      <c r="Z323">
        <v>0</v>
      </c>
    </row>
    <row r="324" spans="1:26" ht="15">
      <c r="A324">
        <v>1993</v>
      </c>
      <c r="B324">
        <v>136</v>
      </c>
      <c r="C324" t="s">
        <v>766</v>
      </c>
      <c r="D324" t="s">
        <v>1037</v>
      </c>
      <c r="E324" t="s">
        <v>1038</v>
      </c>
      <c r="F324" t="s">
        <v>1039</v>
      </c>
      <c r="G324" t="s">
        <v>769</v>
      </c>
      <c r="I324" t="s">
        <v>777</v>
      </c>
      <c r="J324" t="s">
        <v>798</v>
      </c>
      <c r="K324" t="s">
        <v>799</v>
      </c>
      <c r="L324" t="s">
        <v>772</v>
      </c>
      <c r="M324" t="s">
        <v>773</v>
      </c>
      <c r="N324" t="s">
        <v>1</v>
      </c>
      <c r="R324">
        <v>1993</v>
      </c>
      <c r="S324">
        <v>3</v>
      </c>
      <c r="T324">
        <v>27</v>
      </c>
      <c r="U324">
        <v>1993</v>
      </c>
      <c r="V324">
        <v>3</v>
      </c>
      <c r="W324">
        <v>27</v>
      </c>
      <c r="X324">
        <v>1</v>
      </c>
      <c r="Y324">
        <v>1516</v>
      </c>
      <c r="Z324">
        <v>0</v>
      </c>
    </row>
    <row r="325" spans="1:26" ht="15">
      <c r="A325">
        <v>1993</v>
      </c>
      <c r="B325">
        <v>579</v>
      </c>
      <c r="C325" t="s">
        <v>766</v>
      </c>
      <c r="D325" t="s">
        <v>1037</v>
      </c>
      <c r="E325" t="s">
        <v>1038</v>
      </c>
      <c r="F325" t="s">
        <v>1039</v>
      </c>
      <c r="G325" t="s">
        <v>769</v>
      </c>
      <c r="I325" t="s">
        <v>895</v>
      </c>
      <c r="J325" t="s">
        <v>798</v>
      </c>
      <c r="K325" t="s">
        <v>799</v>
      </c>
      <c r="L325" t="s">
        <v>772</v>
      </c>
      <c r="M325" t="s">
        <v>773</v>
      </c>
      <c r="N325" t="s">
        <v>2</v>
      </c>
      <c r="R325">
        <v>1993</v>
      </c>
      <c r="S325">
        <v>7</v>
      </c>
      <c r="T325">
        <v>14</v>
      </c>
      <c r="U325">
        <v>1993</v>
      </c>
      <c r="V325">
        <v>7</v>
      </c>
      <c r="W325">
        <v>14</v>
      </c>
      <c r="X325">
        <v>0</v>
      </c>
      <c r="Y325">
        <v>605</v>
      </c>
      <c r="Z325">
        <v>0</v>
      </c>
    </row>
    <row r="326" spans="1:26" ht="15">
      <c r="A326">
        <v>1995</v>
      </c>
      <c r="B326">
        <v>34</v>
      </c>
      <c r="C326" t="s">
        <v>766</v>
      </c>
      <c r="D326" t="s">
        <v>1037</v>
      </c>
      <c r="E326" t="s">
        <v>1038</v>
      </c>
      <c r="F326" t="s">
        <v>1039</v>
      </c>
      <c r="G326" t="s">
        <v>769</v>
      </c>
      <c r="I326" t="s">
        <v>790</v>
      </c>
      <c r="J326" t="s">
        <v>861</v>
      </c>
      <c r="K326" t="s">
        <v>862</v>
      </c>
      <c r="L326" t="s">
        <v>836</v>
      </c>
      <c r="M326" t="s">
        <v>837</v>
      </c>
      <c r="N326" t="s">
        <v>3</v>
      </c>
      <c r="R326">
        <v>1995</v>
      </c>
      <c r="S326">
        <v>2</v>
      </c>
      <c r="T326">
        <v>23</v>
      </c>
      <c r="U326">
        <v>1995</v>
      </c>
      <c r="V326">
        <v>2</v>
      </c>
      <c r="W326">
        <v>23</v>
      </c>
      <c r="X326">
        <v>2</v>
      </c>
      <c r="Y326">
        <v>1865</v>
      </c>
      <c r="Z326">
        <v>4340</v>
      </c>
    </row>
    <row r="327" spans="1:26" ht="15">
      <c r="A327">
        <v>1995</v>
      </c>
      <c r="B327">
        <v>85</v>
      </c>
      <c r="C327" t="s">
        <v>766</v>
      </c>
      <c r="D327" t="s">
        <v>1037</v>
      </c>
      <c r="E327" t="s">
        <v>1038</v>
      </c>
      <c r="F327" t="s">
        <v>1039</v>
      </c>
      <c r="G327" t="s">
        <v>769</v>
      </c>
      <c r="I327" t="s">
        <v>819</v>
      </c>
      <c r="J327" t="s">
        <v>798</v>
      </c>
      <c r="K327" t="s">
        <v>799</v>
      </c>
      <c r="L327" t="s">
        <v>772</v>
      </c>
      <c r="M327" t="s">
        <v>773</v>
      </c>
      <c r="N327" t="s">
        <v>4</v>
      </c>
      <c r="R327">
        <v>1995</v>
      </c>
      <c r="S327">
        <v>5</v>
      </c>
      <c r="T327">
        <v>13</v>
      </c>
      <c r="U327">
        <v>1995</v>
      </c>
      <c r="V327">
        <v>5</v>
      </c>
      <c r="W327">
        <v>13</v>
      </c>
      <c r="X327">
        <v>26</v>
      </c>
      <c r="Y327">
        <v>15060</v>
      </c>
      <c r="Z327">
        <v>450000</v>
      </c>
    </row>
    <row r="328" spans="1:26" ht="15">
      <c r="A328">
        <v>1995</v>
      </c>
      <c r="B328">
        <v>233</v>
      </c>
      <c r="C328" t="s">
        <v>766</v>
      </c>
      <c r="D328" t="s">
        <v>1037</v>
      </c>
      <c r="E328" t="s">
        <v>1038</v>
      </c>
      <c r="F328" t="s">
        <v>1039</v>
      </c>
      <c r="G328" t="s">
        <v>769</v>
      </c>
      <c r="I328" t="s">
        <v>794</v>
      </c>
      <c r="J328" t="s">
        <v>834</v>
      </c>
      <c r="K328" t="s">
        <v>835</v>
      </c>
      <c r="L328" t="s">
        <v>836</v>
      </c>
      <c r="M328" t="s">
        <v>837</v>
      </c>
      <c r="N328" t="s">
        <v>5</v>
      </c>
      <c r="R328">
        <v>1995</v>
      </c>
      <c r="S328">
        <v>10</v>
      </c>
      <c r="T328">
        <v>1</v>
      </c>
      <c r="U328">
        <v>1995</v>
      </c>
      <c r="V328">
        <v>10</v>
      </c>
      <c r="W328">
        <v>1</v>
      </c>
      <c r="X328">
        <v>94</v>
      </c>
      <c r="Y328">
        <v>160240</v>
      </c>
      <c r="Z328">
        <v>205800</v>
      </c>
    </row>
    <row r="329" spans="1:26" ht="15">
      <c r="A329">
        <v>1995</v>
      </c>
      <c r="B329">
        <v>437</v>
      </c>
      <c r="C329" t="s">
        <v>766</v>
      </c>
      <c r="D329" t="s">
        <v>1037</v>
      </c>
      <c r="E329" t="s">
        <v>1038</v>
      </c>
      <c r="F329" t="s">
        <v>1039</v>
      </c>
      <c r="G329" t="s">
        <v>769</v>
      </c>
      <c r="I329" t="s">
        <v>794</v>
      </c>
      <c r="J329" t="s">
        <v>798</v>
      </c>
      <c r="K329" t="s">
        <v>799</v>
      </c>
      <c r="L329" t="s">
        <v>772</v>
      </c>
      <c r="M329" t="s">
        <v>773</v>
      </c>
      <c r="N329" t="s">
        <v>6</v>
      </c>
      <c r="R329">
        <v>1995</v>
      </c>
      <c r="S329">
        <v>6</v>
      </c>
      <c r="T329">
        <v>15</v>
      </c>
      <c r="U329">
        <v>1995</v>
      </c>
      <c r="V329">
        <v>6</v>
      </c>
      <c r="W329">
        <v>15</v>
      </c>
      <c r="X329">
        <v>26</v>
      </c>
      <c r="Y329">
        <v>13900</v>
      </c>
      <c r="Z329">
        <v>422700</v>
      </c>
    </row>
    <row r="330" spans="1:26" ht="15">
      <c r="A330">
        <v>1996</v>
      </c>
      <c r="B330">
        <v>179</v>
      </c>
      <c r="C330" t="s">
        <v>766</v>
      </c>
      <c r="D330" t="s">
        <v>1037</v>
      </c>
      <c r="E330" t="s">
        <v>1038</v>
      </c>
      <c r="F330" t="s">
        <v>1039</v>
      </c>
      <c r="G330" t="s">
        <v>769</v>
      </c>
      <c r="I330" t="s">
        <v>819</v>
      </c>
      <c r="J330" t="s">
        <v>798</v>
      </c>
      <c r="K330" t="s">
        <v>799</v>
      </c>
      <c r="L330" t="s">
        <v>772</v>
      </c>
      <c r="M330" t="s">
        <v>773</v>
      </c>
      <c r="N330" t="s">
        <v>7</v>
      </c>
      <c r="R330">
        <v>1996</v>
      </c>
      <c r="S330">
        <v>8</v>
      </c>
      <c r="T330">
        <v>6</v>
      </c>
      <c r="U330">
        <v>1996</v>
      </c>
      <c r="V330">
        <v>8</v>
      </c>
      <c r="W330">
        <v>6</v>
      </c>
      <c r="X330">
        <v>0</v>
      </c>
      <c r="Y330">
        <v>1500</v>
      </c>
      <c r="Z330">
        <v>0</v>
      </c>
    </row>
    <row r="331" spans="1:26" ht="15">
      <c r="A331">
        <v>1996</v>
      </c>
      <c r="B331">
        <v>212</v>
      </c>
      <c r="C331" t="s">
        <v>766</v>
      </c>
      <c r="D331" t="s">
        <v>1037</v>
      </c>
      <c r="E331" t="s">
        <v>1038</v>
      </c>
      <c r="F331" t="s">
        <v>1039</v>
      </c>
      <c r="G331" t="s">
        <v>769</v>
      </c>
      <c r="I331" t="s">
        <v>819</v>
      </c>
      <c r="J331" t="s">
        <v>883</v>
      </c>
      <c r="K331" t="s">
        <v>884</v>
      </c>
      <c r="L331" t="s">
        <v>772</v>
      </c>
      <c r="M331" t="s">
        <v>773</v>
      </c>
      <c r="N331" t="s">
        <v>8</v>
      </c>
      <c r="R331">
        <v>1996</v>
      </c>
      <c r="S331">
        <v>9</v>
      </c>
      <c r="T331">
        <v>5</v>
      </c>
      <c r="U331">
        <v>1996</v>
      </c>
      <c r="V331">
        <v>9</v>
      </c>
      <c r="W331">
        <v>5</v>
      </c>
      <c r="X331">
        <v>0</v>
      </c>
      <c r="Y331">
        <v>2000</v>
      </c>
      <c r="Z331">
        <v>0</v>
      </c>
    </row>
    <row r="332" spans="1:26" ht="15">
      <c r="A332">
        <v>1996</v>
      </c>
      <c r="B332">
        <v>237</v>
      </c>
      <c r="C332" t="s">
        <v>766</v>
      </c>
      <c r="D332" t="s">
        <v>1037</v>
      </c>
      <c r="E332" t="s">
        <v>1063</v>
      </c>
      <c r="F332" t="s">
        <v>1064</v>
      </c>
      <c r="G332" t="s">
        <v>769</v>
      </c>
      <c r="H332" t="s">
        <v>9</v>
      </c>
      <c r="I332" t="s">
        <v>869</v>
      </c>
      <c r="J332" t="s">
        <v>1065</v>
      </c>
      <c r="K332" t="s">
        <v>1066</v>
      </c>
      <c r="L332" t="s">
        <v>859</v>
      </c>
      <c r="M332" t="s">
        <v>773</v>
      </c>
      <c r="N332" t="s">
        <v>10</v>
      </c>
      <c r="R332">
        <v>1996</v>
      </c>
      <c r="S332">
        <v>10</v>
      </c>
      <c r="T332">
        <v>1</v>
      </c>
      <c r="U332">
        <v>1996</v>
      </c>
      <c r="V332">
        <v>11</v>
      </c>
      <c r="W332">
        <v>7</v>
      </c>
      <c r="X332">
        <v>0</v>
      </c>
      <c r="Y332">
        <v>0</v>
      </c>
      <c r="Z332">
        <v>16500</v>
      </c>
    </row>
    <row r="333" spans="1:26" ht="15">
      <c r="A333">
        <v>1996</v>
      </c>
      <c r="B333">
        <v>461</v>
      </c>
      <c r="C333" t="s">
        <v>766</v>
      </c>
      <c r="D333" t="s">
        <v>1037</v>
      </c>
      <c r="E333" t="s">
        <v>1038</v>
      </c>
      <c r="F333" t="s">
        <v>1039</v>
      </c>
      <c r="G333" t="s">
        <v>769</v>
      </c>
      <c r="I333" t="s">
        <v>895</v>
      </c>
      <c r="J333" t="s">
        <v>834</v>
      </c>
      <c r="K333" t="s">
        <v>835</v>
      </c>
      <c r="L333" t="s">
        <v>836</v>
      </c>
      <c r="M333" t="s">
        <v>837</v>
      </c>
      <c r="N333" t="s">
        <v>11</v>
      </c>
      <c r="P333" t="s">
        <v>1045</v>
      </c>
      <c r="R333">
        <v>1996</v>
      </c>
      <c r="S333">
        <v>8</v>
      </c>
      <c r="T333">
        <v>14</v>
      </c>
      <c r="U333">
        <v>1996</v>
      </c>
      <c r="V333">
        <v>8</v>
      </c>
      <c r="W333">
        <v>14</v>
      </c>
      <c r="X333">
        <v>0</v>
      </c>
      <c r="Y333">
        <v>26006</v>
      </c>
      <c r="Z333">
        <v>30000</v>
      </c>
    </row>
    <row r="334" spans="1:26" ht="15">
      <c r="A334">
        <v>1997</v>
      </c>
      <c r="B334">
        <v>228</v>
      </c>
      <c r="C334" t="s">
        <v>766</v>
      </c>
      <c r="D334" t="s">
        <v>1037</v>
      </c>
      <c r="E334" t="s">
        <v>1038</v>
      </c>
      <c r="F334" t="s">
        <v>1039</v>
      </c>
      <c r="G334" t="s">
        <v>769</v>
      </c>
      <c r="I334" t="s">
        <v>794</v>
      </c>
      <c r="J334" t="s">
        <v>791</v>
      </c>
      <c r="K334" t="s">
        <v>792</v>
      </c>
      <c r="L334" t="s">
        <v>772</v>
      </c>
      <c r="M334" t="s">
        <v>773</v>
      </c>
      <c r="N334" t="s">
        <v>12</v>
      </c>
      <c r="R334">
        <v>1997</v>
      </c>
      <c r="S334">
        <v>9</v>
      </c>
      <c r="T334">
        <v>26</v>
      </c>
      <c r="U334">
        <v>1997</v>
      </c>
      <c r="V334">
        <v>10</v>
      </c>
      <c r="W334">
        <v>3</v>
      </c>
      <c r="X334">
        <v>14</v>
      </c>
      <c r="Y334">
        <v>38100</v>
      </c>
      <c r="Z334">
        <v>4524900</v>
      </c>
    </row>
    <row r="335" spans="1:26" ht="15">
      <c r="A335">
        <v>1998</v>
      </c>
      <c r="B335">
        <v>78</v>
      </c>
      <c r="C335" t="s">
        <v>766</v>
      </c>
      <c r="D335" t="s">
        <v>1037</v>
      </c>
      <c r="E335" t="s">
        <v>1038</v>
      </c>
      <c r="F335" t="s">
        <v>1039</v>
      </c>
      <c r="G335" t="s">
        <v>769</v>
      </c>
      <c r="I335" t="s">
        <v>819</v>
      </c>
      <c r="J335" t="s">
        <v>791</v>
      </c>
      <c r="K335" t="s">
        <v>792</v>
      </c>
      <c r="L335" t="s">
        <v>772</v>
      </c>
      <c r="M335" t="s">
        <v>773</v>
      </c>
      <c r="N335" t="s">
        <v>13</v>
      </c>
      <c r="R335">
        <v>1998</v>
      </c>
      <c r="S335">
        <v>4</v>
      </c>
      <c r="T335">
        <v>3</v>
      </c>
      <c r="U335">
        <v>1998</v>
      </c>
      <c r="V335">
        <v>4</v>
      </c>
      <c r="W335">
        <v>3</v>
      </c>
      <c r="X335">
        <v>0</v>
      </c>
      <c r="Y335">
        <v>905</v>
      </c>
      <c r="Z335">
        <v>0</v>
      </c>
    </row>
    <row r="336" spans="1:26" ht="15">
      <c r="A336">
        <v>1998</v>
      </c>
      <c r="B336">
        <v>110</v>
      </c>
      <c r="C336" t="s">
        <v>766</v>
      </c>
      <c r="D336" t="s">
        <v>1037</v>
      </c>
      <c r="E336" t="s">
        <v>1038</v>
      </c>
      <c r="F336" t="s">
        <v>1039</v>
      </c>
      <c r="G336" t="s">
        <v>769</v>
      </c>
      <c r="I336" t="s">
        <v>819</v>
      </c>
      <c r="J336" t="s">
        <v>945</v>
      </c>
      <c r="K336" t="s">
        <v>946</v>
      </c>
      <c r="L336" t="s">
        <v>785</v>
      </c>
      <c r="M336" t="s">
        <v>773</v>
      </c>
      <c r="N336" t="s">
        <v>14</v>
      </c>
      <c r="R336">
        <v>1998</v>
      </c>
      <c r="S336">
        <v>4</v>
      </c>
      <c r="T336">
        <v>12</v>
      </c>
      <c r="U336">
        <v>1998</v>
      </c>
      <c r="V336">
        <v>4</v>
      </c>
      <c r="W336">
        <v>12</v>
      </c>
      <c r="X336">
        <v>0</v>
      </c>
      <c r="Y336">
        <v>0</v>
      </c>
      <c r="Z336">
        <v>0</v>
      </c>
    </row>
    <row r="337" spans="1:26" ht="15">
      <c r="A337">
        <v>1998</v>
      </c>
      <c r="B337">
        <v>110</v>
      </c>
      <c r="C337" t="s">
        <v>766</v>
      </c>
      <c r="D337" t="s">
        <v>1037</v>
      </c>
      <c r="E337" t="s">
        <v>1038</v>
      </c>
      <c r="F337" t="s">
        <v>1039</v>
      </c>
      <c r="G337" t="s">
        <v>769</v>
      </c>
      <c r="I337" t="s">
        <v>819</v>
      </c>
      <c r="J337" t="s">
        <v>957</v>
      </c>
      <c r="K337" t="s">
        <v>958</v>
      </c>
      <c r="L337" t="s">
        <v>772</v>
      </c>
      <c r="M337" t="s">
        <v>773</v>
      </c>
      <c r="N337" t="s">
        <v>15</v>
      </c>
      <c r="R337">
        <v>1998</v>
      </c>
      <c r="S337">
        <v>4</v>
      </c>
      <c r="T337">
        <v>12</v>
      </c>
      <c r="U337">
        <v>1998</v>
      </c>
      <c r="V337">
        <v>4</v>
      </c>
      <c r="W337">
        <v>12</v>
      </c>
      <c r="X337">
        <v>0</v>
      </c>
      <c r="Y337">
        <v>700</v>
      </c>
      <c r="Z337">
        <v>0</v>
      </c>
    </row>
    <row r="338" spans="1:26" ht="15">
      <c r="A338">
        <v>1998</v>
      </c>
      <c r="B338">
        <v>201</v>
      </c>
      <c r="C338" t="s">
        <v>766</v>
      </c>
      <c r="D338" t="s">
        <v>1037</v>
      </c>
      <c r="E338" t="s">
        <v>1038</v>
      </c>
      <c r="F338" t="s">
        <v>1039</v>
      </c>
      <c r="G338" t="s">
        <v>769</v>
      </c>
      <c r="I338" t="s">
        <v>794</v>
      </c>
      <c r="J338" t="s">
        <v>834</v>
      </c>
      <c r="K338" t="s">
        <v>835</v>
      </c>
      <c r="L338" t="s">
        <v>836</v>
      </c>
      <c r="M338" t="s">
        <v>837</v>
      </c>
      <c r="N338" t="s">
        <v>16</v>
      </c>
      <c r="R338">
        <v>1998</v>
      </c>
      <c r="S338">
        <v>6</v>
      </c>
      <c r="T338">
        <v>28</v>
      </c>
      <c r="U338">
        <v>1998</v>
      </c>
      <c r="V338">
        <v>6</v>
      </c>
      <c r="W338">
        <v>28</v>
      </c>
      <c r="X338">
        <v>145</v>
      </c>
      <c r="Y338">
        <v>1589600</v>
      </c>
      <c r="Z338">
        <v>550000</v>
      </c>
    </row>
    <row r="339" spans="1:26" ht="15">
      <c r="A339">
        <v>1998</v>
      </c>
      <c r="B339">
        <v>206</v>
      </c>
      <c r="C339" t="s">
        <v>766</v>
      </c>
      <c r="D339" t="s">
        <v>1037</v>
      </c>
      <c r="E339" t="s">
        <v>1038</v>
      </c>
      <c r="F339" t="s">
        <v>1039</v>
      </c>
      <c r="G339" t="s">
        <v>769</v>
      </c>
      <c r="I339" t="s">
        <v>794</v>
      </c>
      <c r="J339" t="s">
        <v>1041</v>
      </c>
      <c r="K339" t="s">
        <v>1042</v>
      </c>
      <c r="L339" t="s">
        <v>772</v>
      </c>
      <c r="M339" t="s">
        <v>773</v>
      </c>
      <c r="N339" t="s">
        <v>17</v>
      </c>
      <c r="R339">
        <v>1998</v>
      </c>
      <c r="S339">
        <v>7</v>
      </c>
      <c r="T339">
        <v>8</v>
      </c>
      <c r="U339">
        <v>1998</v>
      </c>
      <c r="V339">
        <v>7</v>
      </c>
      <c r="W339">
        <v>8</v>
      </c>
      <c r="X339">
        <v>10</v>
      </c>
      <c r="Y339">
        <v>1100</v>
      </c>
      <c r="Z339">
        <v>72000</v>
      </c>
    </row>
    <row r="340" spans="1:26" ht="15">
      <c r="A340">
        <v>1998</v>
      </c>
      <c r="B340">
        <v>207</v>
      </c>
      <c r="C340" t="s">
        <v>766</v>
      </c>
      <c r="D340" t="s">
        <v>1037</v>
      </c>
      <c r="E340" t="s">
        <v>1038</v>
      </c>
      <c r="F340" t="s">
        <v>1039</v>
      </c>
      <c r="G340" t="s">
        <v>769</v>
      </c>
      <c r="I340" t="s">
        <v>819</v>
      </c>
      <c r="J340" t="s">
        <v>834</v>
      </c>
      <c r="K340" t="s">
        <v>835</v>
      </c>
      <c r="L340" t="s">
        <v>836</v>
      </c>
      <c r="M340" t="s">
        <v>837</v>
      </c>
      <c r="N340" t="s">
        <v>18</v>
      </c>
      <c r="R340">
        <v>1998</v>
      </c>
      <c r="S340">
        <v>7</v>
      </c>
      <c r="T340">
        <v>4</v>
      </c>
      <c r="U340">
        <v>1998</v>
      </c>
      <c r="V340">
        <v>7</v>
      </c>
      <c r="W340">
        <v>4</v>
      </c>
      <c r="X340">
        <v>0</v>
      </c>
      <c r="Y340">
        <v>1016</v>
      </c>
      <c r="Z340">
        <v>0</v>
      </c>
    </row>
    <row r="341" spans="1:26" ht="15">
      <c r="A341">
        <v>1998</v>
      </c>
      <c r="B341">
        <v>588</v>
      </c>
      <c r="C341" t="s">
        <v>766</v>
      </c>
      <c r="D341" t="s">
        <v>1037</v>
      </c>
      <c r="E341" t="s">
        <v>1038</v>
      </c>
      <c r="F341" t="s">
        <v>1039</v>
      </c>
      <c r="G341" t="s">
        <v>769</v>
      </c>
      <c r="I341" t="s">
        <v>895</v>
      </c>
      <c r="J341" t="s">
        <v>834</v>
      </c>
      <c r="K341" t="s">
        <v>835</v>
      </c>
      <c r="L341" t="s">
        <v>836</v>
      </c>
      <c r="M341" t="s">
        <v>837</v>
      </c>
      <c r="N341" t="s">
        <v>19</v>
      </c>
      <c r="R341">
        <v>1998</v>
      </c>
      <c r="S341">
        <v>12</v>
      </c>
      <c r="T341">
        <v>14</v>
      </c>
      <c r="U341">
        <v>1998</v>
      </c>
      <c r="V341">
        <v>12</v>
      </c>
      <c r="W341">
        <v>14</v>
      </c>
      <c r="X341">
        <v>2</v>
      </c>
      <c r="Y341">
        <v>690</v>
      </c>
      <c r="Z341">
        <v>0</v>
      </c>
    </row>
    <row r="342" spans="1:26" ht="15">
      <c r="A342">
        <v>1999</v>
      </c>
      <c r="B342">
        <v>268</v>
      </c>
      <c r="C342" t="s">
        <v>766</v>
      </c>
      <c r="D342" t="s">
        <v>1037</v>
      </c>
      <c r="E342" t="s">
        <v>1038</v>
      </c>
      <c r="F342" t="s">
        <v>1039</v>
      </c>
      <c r="G342" t="s">
        <v>769</v>
      </c>
      <c r="I342" t="s">
        <v>794</v>
      </c>
      <c r="J342" t="s">
        <v>834</v>
      </c>
      <c r="K342" t="s">
        <v>835</v>
      </c>
      <c r="L342" t="s">
        <v>836</v>
      </c>
      <c r="M342" t="s">
        <v>837</v>
      </c>
      <c r="N342" t="s">
        <v>20</v>
      </c>
      <c r="R342">
        <v>1999</v>
      </c>
      <c r="S342">
        <v>8</v>
      </c>
      <c r="T342">
        <v>17</v>
      </c>
      <c r="U342">
        <v>1999</v>
      </c>
      <c r="V342">
        <v>8</v>
      </c>
      <c r="W342">
        <v>17</v>
      </c>
      <c r="X342">
        <v>17127</v>
      </c>
      <c r="Y342">
        <v>1358953</v>
      </c>
      <c r="Z342">
        <v>20000000</v>
      </c>
    </row>
    <row r="343" spans="1:26" ht="15">
      <c r="A343">
        <v>1999</v>
      </c>
      <c r="B343">
        <v>302</v>
      </c>
      <c r="C343" t="s">
        <v>766</v>
      </c>
      <c r="D343" t="s">
        <v>1037</v>
      </c>
      <c r="E343" t="s">
        <v>1038</v>
      </c>
      <c r="F343" t="s">
        <v>1039</v>
      </c>
      <c r="G343" t="s">
        <v>769</v>
      </c>
      <c r="I343" t="s">
        <v>794</v>
      </c>
      <c r="J343" t="s">
        <v>798</v>
      </c>
      <c r="K343" t="s">
        <v>799</v>
      </c>
      <c r="L343" t="s">
        <v>772</v>
      </c>
      <c r="M343" t="s">
        <v>773</v>
      </c>
      <c r="N343" t="s">
        <v>21</v>
      </c>
      <c r="R343">
        <v>1999</v>
      </c>
      <c r="S343">
        <v>9</v>
      </c>
      <c r="T343">
        <v>7</v>
      </c>
      <c r="U343">
        <v>1999</v>
      </c>
      <c r="V343">
        <v>9</v>
      </c>
      <c r="W343">
        <v>7</v>
      </c>
      <c r="X343">
        <v>143</v>
      </c>
      <c r="Y343">
        <v>115139</v>
      </c>
      <c r="Z343">
        <v>4200000</v>
      </c>
    </row>
    <row r="344" spans="1:26" ht="15">
      <c r="A344">
        <v>1999</v>
      </c>
      <c r="B344">
        <v>449</v>
      </c>
      <c r="C344" t="s">
        <v>766</v>
      </c>
      <c r="D344" t="s">
        <v>1037</v>
      </c>
      <c r="E344" t="s">
        <v>1038</v>
      </c>
      <c r="F344" t="s">
        <v>1039</v>
      </c>
      <c r="G344" t="s">
        <v>769</v>
      </c>
      <c r="I344" t="s">
        <v>794</v>
      </c>
      <c r="J344" t="s">
        <v>834</v>
      </c>
      <c r="K344" t="s">
        <v>835</v>
      </c>
      <c r="L344" t="s">
        <v>836</v>
      </c>
      <c r="M344" t="s">
        <v>837</v>
      </c>
      <c r="N344" t="s">
        <v>22</v>
      </c>
      <c r="P344" t="s">
        <v>1045</v>
      </c>
      <c r="R344">
        <v>1999</v>
      </c>
      <c r="S344">
        <v>11</v>
      </c>
      <c r="T344">
        <v>12</v>
      </c>
      <c r="U344">
        <v>1999</v>
      </c>
      <c r="V344">
        <v>11</v>
      </c>
      <c r="W344">
        <v>12</v>
      </c>
      <c r="X344">
        <v>845</v>
      </c>
      <c r="Y344">
        <v>224948</v>
      </c>
      <c r="Z344">
        <v>1000000</v>
      </c>
    </row>
    <row r="345" spans="1:26" ht="15">
      <c r="A345">
        <v>1999</v>
      </c>
      <c r="B345">
        <v>314</v>
      </c>
      <c r="C345" t="s">
        <v>766</v>
      </c>
      <c r="D345" t="s">
        <v>1037</v>
      </c>
      <c r="E345" t="s">
        <v>1038</v>
      </c>
      <c r="F345" t="s">
        <v>1039</v>
      </c>
      <c r="G345" t="s">
        <v>769</v>
      </c>
      <c r="I345" t="s">
        <v>819</v>
      </c>
      <c r="J345" t="s">
        <v>834</v>
      </c>
      <c r="K345" t="s">
        <v>835</v>
      </c>
      <c r="L345" t="s">
        <v>836</v>
      </c>
      <c r="M345" t="s">
        <v>837</v>
      </c>
      <c r="N345" t="s">
        <v>23</v>
      </c>
      <c r="R345">
        <v>1999</v>
      </c>
      <c r="S345">
        <v>9</v>
      </c>
      <c r="T345">
        <v>13</v>
      </c>
      <c r="U345">
        <v>1999</v>
      </c>
      <c r="V345">
        <v>9</v>
      </c>
      <c r="W345">
        <v>13</v>
      </c>
      <c r="X345">
        <v>6</v>
      </c>
      <c r="Y345">
        <v>422</v>
      </c>
      <c r="Z345">
        <v>0</v>
      </c>
    </row>
    <row r="346" spans="1:26" ht="15">
      <c r="A346">
        <v>1999</v>
      </c>
      <c r="B346">
        <v>376</v>
      </c>
      <c r="C346" t="s">
        <v>766</v>
      </c>
      <c r="D346" t="s">
        <v>1037</v>
      </c>
      <c r="E346" t="s">
        <v>1038</v>
      </c>
      <c r="F346" t="s">
        <v>1039</v>
      </c>
      <c r="G346" t="s">
        <v>769</v>
      </c>
      <c r="I346" t="s">
        <v>819</v>
      </c>
      <c r="J346" t="s">
        <v>834</v>
      </c>
      <c r="K346" t="s">
        <v>835</v>
      </c>
      <c r="L346" t="s">
        <v>836</v>
      </c>
      <c r="M346" t="s">
        <v>837</v>
      </c>
      <c r="N346" t="s">
        <v>24</v>
      </c>
      <c r="R346">
        <v>1999</v>
      </c>
      <c r="S346">
        <v>10</v>
      </c>
      <c r="T346">
        <v>5</v>
      </c>
      <c r="U346">
        <v>1999</v>
      </c>
      <c r="V346">
        <v>10</v>
      </c>
      <c r="W346">
        <v>5</v>
      </c>
      <c r="X346">
        <v>0</v>
      </c>
      <c r="Y346">
        <v>103</v>
      </c>
      <c r="Z346">
        <v>0</v>
      </c>
    </row>
    <row r="347" spans="1:26" ht="15">
      <c r="A347">
        <v>1999</v>
      </c>
      <c r="B347">
        <v>386</v>
      </c>
      <c r="C347" t="s">
        <v>766</v>
      </c>
      <c r="D347" t="s">
        <v>1037</v>
      </c>
      <c r="E347" t="s">
        <v>1038</v>
      </c>
      <c r="F347" t="s">
        <v>1039</v>
      </c>
      <c r="G347" t="s">
        <v>769</v>
      </c>
      <c r="I347" t="s">
        <v>819</v>
      </c>
      <c r="J347" t="s">
        <v>834</v>
      </c>
      <c r="K347" t="s">
        <v>835</v>
      </c>
      <c r="L347" t="s">
        <v>836</v>
      </c>
      <c r="M347" t="s">
        <v>837</v>
      </c>
      <c r="N347" t="s">
        <v>25</v>
      </c>
      <c r="R347">
        <v>1999</v>
      </c>
      <c r="S347">
        <v>8</v>
      </c>
      <c r="T347">
        <v>31</v>
      </c>
      <c r="U347">
        <v>1999</v>
      </c>
      <c r="V347">
        <v>8</v>
      </c>
      <c r="W347">
        <v>31</v>
      </c>
      <c r="X347">
        <v>1</v>
      </c>
      <c r="Y347">
        <v>166</v>
      </c>
      <c r="Z347">
        <v>0</v>
      </c>
    </row>
    <row r="348" spans="1:26" ht="15">
      <c r="A348">
        <v>1999</v>
      </c>
      <c r="B348">
        <v>445</v>
      </c>
      <c r="C348" t="s">
        <v>766</v>
      </c>
      <c r="D348" t="s">
        <v>1037</v>
      </c>
      <c r="E348" t="s">
        <v>1038</v>
      </c>
      <c r="F348" t="s">
        <v>1039</v>
      </c>
      <c r="G348" t="s">
        <v>769</v>
      </c>
      <c r="I348" t="s">
        <v>819</v>
      </c>
      <c r="J348" t="s">
        <v>834</v>
      </c>
      <c r="K348" t="s">
        <v>835</v>
      </c>
      <c r="L348" t="s">
        <v>836</v>
      </c>
      <c r="M348" t="s">
        <v>837</v>
      </c>
      <c r="N348" t="s">
        <v>26</v>
      </c>
      <c r="R348">
        <v>1999</v>
      </c>
      <c r="S348">
        <v>11</v>
      </c>
      <c r="T348">
        <v>11</v>
      </c>
      <c r="U348">
        <v>1999</v>
      </c>
      <c r="V348">
        <v>11</v>
      </c>
      <c r="W348">
        <v>11</v>
      </c>
      <c r="X348">
        <v>3</v>
      </c>
      <c r="Y348">
        <v>200</v>
      </c>
      <c r="Z348">
        <v>0</v>
      </c>
    </row>
    <row r="349" spans="1:26" ht="15">
      <c r="A349">
        <v>1999</v>
      </c>
      <c r="B349">
        <v>638</v>
      </c>
      <c r="C349" t="s">
        <v>766</v>
      </c>
      <c r="D349" t="s">
        <v>1037</v>
      </c>
      <c r="E349" t="s">
        <v>1038</v>
      </c>
      <c r="F349" t="s">
        <v>1039</v>
      </c>
      <c r="G349" t="s">
        <v>769</v>
      </c>
      <c r="I349" t="s">
        <v>849</v>
      </c>
      <c r="J349" t="s">
        <v>770</v>
      </c>
      <c r="K349" t="s">
        <v>771</v>
      </c>
      <c r="L349" t="s">
        <v>772</v>
      </c>
      <c r="M349" t="s">
        <v>773</v>
      </c>
      <c r="N349" t="s">
        <v>27</v>
      </c>
      <c r="R349">
        <v>1999</v>
      </c>
      <c r="S349">
        <v>2</v>
      </c>
      <c r="T349">
        <v>2</v>
      </c>
      <c r="U349">
        <v>1999</v>
      </c>
      <c r="V349">
        <v>2</v>
      </c>
      <c r="W349">
        <v>2</v>
      </c>
      <c r="X349">
        <v>0</v>
      </c>
      <c r="Y349">
        <v>20</v>
      </c>
      <c r="Z349">
        <v>44004</v>
      </c>
    </row>
    <row r="350" spans="1:26" ht="15">
      <c r="A350">
        <v>2000</v>
      </c>
      <c r="B350">
        <v>76</v>
      </c>
      <c r="C350" t="s">
        <v>766</v>
      </c>
      <c r="D350" t="s">
        <v>1037</v>
      </c>
      <c r="E350" t="s">
        <v>1038</v>
      </c>
      <c r="F350" t="s">
        <v>1039</v>
      </c>
      <c r="G350" t="s">
        <v>769</v>
      </c>
      <c r="I350" t="s">
        <v>819</v>
      </c>
      <c r="J350" t="s">
        <v>1065</v>
      </c>
      <c r="K350" t="s">
        <v>1066</v>
      </c>
      <c r="L350" t="s">
        <v>859</v>
      </c>
      <c r="M350" t="s">
        <v>773</v>
      </c>
      <c r="N350" t="s">
        <v>28</v>
      </c>
      <c r="R350">
        <v>2000</v>
      </c>
      <c r="S350">
        <v>6</v>
      </c>
      <c r="T350">
        <v>21</v>
      </c>
      <c r="U350">
        <v>2000</v>
      </c>
      <c r="V350">
        <v>6</v>
      </c>
      <c r="W350">
        <v>21</v>
      </c>
      <c r="X350">
        <v>0</v>
      </c>
      <c r="Y350">
        <v>108</v>
      </c>
      <c r="Z350">
        <v>0</v>
      </c>
    </row>
    <row r="351" spans="1:26" ht="15">
      <c r="A351">
        <v>2000</v>
      </c>
      <c r="B351">
        <v>272</v>
      </c>
      <c r="C351" t="s">
        <v>766</v>
      </c>
      <c r="D351" t="s">
        <v>1037</v>
      </c>
      <c r="E351" t="s">
        <v>1038</v>
      </c>
      <c r="F351" t="s">
        <v>1039</v>
      </c>
      <c r="G351" t="s">
        <v>769</v>
      </c>
      <c r="I351" t="s">
        <v>819</v>
      </c>
      <c r="J351" t="s">
        <v>834</v>
      </c>
      <c r="K351" t="s">
        <v>835</v>
      </c>
      <c r="L351" t="s">
        <v>836</v>
      </c>
      <c r="M351" t="s">
        <v>837</v>
      </c>
      <c r="N351" t="s">
        <v>29</v>
      </c>
      <c r="R351">
        <v>2000</v>
      </c>
      <c r="S351">
        <v>5</v>
      </c>
      <c r="T351">
        <v>8</v>
      </c>
      <c r="U351">
        <v>2000</v>
      </c>
      <c r="V351">
        <v>5</v>
      </c>
      <c r="W351">
        <v>8</v>
      </c>
      <c r="X351">
        <v>1</v>
      </c>
      <c r="Y351">
        <v>1000</v>
      </c>
      <c r="Z351">
        <v>0</v>
      </c>
    </row>
    <row r="352" spans="1:26" ht="15">
      <c r="A352">
        <v>2000</v>
      </c>
      <c r="B352">
        <v>291</v>
      </c>
      <c r="C352" t="s">
        <v>766</v>
      </c>
      <c r="D352" t="s">
        <v>1037</v>
      </c>
      <c r="E352" t="s">
        <v>1038</v>
      </c>
      <c r="F352" t="s">
        <v>1039</v>
      </c>
      <c r="G352" t="s">
        <v>769</v>
      </c>
      <c r="I352" t="s">
        <v>914</v>
      </c>
      <c r="J352" t="s">
        <v>834</v>
      </c>
      <c r="K352" t="s">
        <v>835</v>
      </c>
      <c r="L352" t="s">
        <v>836</v>
      </c>
      <c r="M352" t="s">
        <v>837</v>
      </c>
      <c r="N352" t="s">
        <v>30</v>
      </c>
      <c r="R352">
        <v>2000</v>
      </c>
      <c r="S352">
        <v>6</v>
      </c>
      <c r="T352">
        <v>6</v>
      </c>
      <c r="U352">
        <v>2000</v>
      </c>
      <c r="V352">
        <v>6</v>
      </c>
      <c r="W352">
        <v>6</v>
      </c>
      <c r="X352">
        <v>2</v>
      </c>
      <c r="Y352">
        <v>23080</v>
      </c>
      <c r="Z352">
        <v>0</v>
      </c>
    </row>
    <row r="353" spans="1:26" ht="15">
      <c r="A353">
        <v>2000</v>
      </c>
      <c r="B353">
        <v>303</v>
      </c>
      <c r="C353" t="s">
        <v>766</v>
      </c>
      <c r="D353" t="s">
        <v>1037</v>
      </c>
      <c r="E353" t="s">
        <v>1038</v>
      </c>
      <c r="F353" t="s">
        <v>1039</v>
      </c>
      <c r="G353" t="s">
        <v>769</v>
      </c>
      <c r="I353" t="s">
        <v>819</v>
      </c>
      <c r="J353" t="s">
        <v>798</v>
      </c>
      <c r="K353" t="s">
        <v>799</v>
      </c>
      <c r="L353" t="s">
        <v>772</v>
      </c>
      <c r="M353" t="s">
        <v>773</v>
      </c>
      <c r="N353" t="s">
        <v>31</v>
      </c>
      <c r="R353">
        <v>2000</v>
      </c>
      <c r="S353">
        <v>5</v>
      </c>
      <c r="T353">
        <v>26</v>
      </c>
      <c r="U353">
        <v>2000</v>
      </c>
      <c r="V353">
        <v>5</v>
      </c>
      <c r="W353">
        <v>26</v>
      </c>
      <c r="X353">
        <v>0</v>
      </c>
      <c r="Y353">
        <v>600</v>
      </c>
      <c r="Z353">
        <v>0</v>
      </c>
    </row>
    <row r="354" spans="1:26" ht="15">
      <c r="A354">
        <v>2000</v>
      </c>
      <c r="B354">
        <v>335</v>
      </c>
      <c r="C354" t="s">
        <v>766</v>
      </c>
      <c r="D354" t="s">
        <v>1037</v>
      </c>
      <c r="E354" t="s">
        <v>1038</v>
      </c>
      <c r="F354" t="s">
        <v>1039</v>
      </c>
      <c r="G354" t="s">
        <v>769</v>
      </c>
      <c r="I354" t="s">
        <v>841</v>
      </c>
      <c r="J354" t="s">
        <v>1065</v>
      </c>
      <c r="K354" t="s">
        <v>1066</v>
      </c>
      <c r="L354" t="s">
        <v>859</v>
      </c>
      <c r="M354" t="s">
        <v>773</v>
      </c>
      <c r="N354" t="s">
        <v>32</v>
      </c>
      <c r="R354">
        <v>2000</v>
      </c>
      <c r="S354">
        <v>6</v>
      </c>
      <c r="T354">
        <v>17</v>
      </c>
      <c r="U354">
        <v>2000</v>
      </c>
      <c r="V354">
        <v>6</v>
      </c>
      <c r="W354">
        <v>17</v>
      </c>
      <c r="X354">
        <v>0</v>
      </c>
      <c r="Y354">
        <v>91</v>
      </c>
      <c r="Z354">
        <v>12000</v>
      </c>
    </row>
    <row r="355" spans="1:26" ht="15">
      <c r="A355">
        <v>2001</v>
      </c>
      <c r="B355">
        <v>358</v>
      </c>
      <c r="C355" t="s">
        <v>766</v>
      </c>
      <c r="D355" t="s">
        <v>1037</v>
      </c>
      <c r="E355" t="s">
        <v>1038</v>
      </c>
      <c r="F355" t="s">
        <v>1039</v>
      </c>
      <c r="G355" t="s">
        <v>769</v>
      </c>
      <c r="I355" t="s">
        <v>819</v>
      </c>
      <c r="J355" t="s">
        <v>834</v>
      </c>
      <c r="K355" t="s">
        <v>835</v>
      </c>
      <c r="L355" t="s">
        <v>836</v>
      </c>
      <c r="M355" t="s">
        <v>837</v>
      </c>
      <c r="N355" t="s">
        <v>33</v>
      </c>
      <c r="R355">
        <v>2001</v>
      </c>
      <c r="S355">
        <v>6</v>
      </c>
      <c r="T355">
        <v>25</v>
      </c>
      <c r="U355">
        <v>2001</v>
      </c>
      <c r="V355">
        <v>6</v>
      </c>
      <c r="W355">
        <v>25</v>
      </c>
      <c r="X355">
        <v>0</v>
      </c>
      <c r="Y355">
        <v>480</v>
      </c>
      <c r="Z355">
        <v>0</v>
      </c>
    </row>
    <row r="356" spans="1:26" ht="15">
      <c r="A356">
        <v>2001</v>
      </c>
      <c r="B356">
        <v>378</v>
      </c>
      <c r="C356" t="s">
        <v>766</v>
      </c>
      <c r="D356" t="s">
        <v>1037</v>
      </c>
      <c r="E356" t="s">
        <v>1063</v>
      </c>
      <c r="F356" t="s">
        <v>1064</v>
      </c>
      <c r="G356" t="s">
        <v>769</v>
      </c>
      <c r="H356" t="s">
        <v>34</v>
      </c>
      <c r="I356" t="s">
        <v>897</v>
      </c>
      <c r="J356" t="s">
        <v>791</v>
      </c>
      <c r="K356" t="s">
        <v>792</v>
      </c>
      <c r="L356" t="s">
        <v>772</v>
      </c>
      <c r="M356" t="s">
        <v>773</v>
      </c>
      <c r="N356" t="s">
        <v>35</v>
      </c>
      <c r="R356">
        <v>2001</v>
      </c>
      <c r="S356">
        <v>7</v>
      </c>
      <c r="T356">
        <v>18</v>
      </c>
      <c r="U356">
        <v>2001</v>
      </c>
      <c r="V356">
        <v>7</v>
      </c>
      <c r="W356">
        <v>18</v>
      </c>
      <c r="X356">
        <v>0</v>
      </c>
      <c r="Y356">
        <v>0</v>
      </c>
      <c r="Z356">
        <v>3100</v>
      </c>
    </row>
    <row r="357" spans="1:26" ht="15">
      <c r="A357">
        <v>2001</v>
      </c>
      <c r="B357">
        <v>748</v>
      </c>
      <c r="C357" t="s">
        <v>766</v>
      </c>
      <c r="D357" t="s">
        <v>1037</v>
      </c>
      <c r="E357" t="s">
        <v>1038</v>
      </c>
      <c r="F357" t="s">
        <v>1039</v>
      </c>
      <c r="G357" t="s">
        <v>769</v>
      </c>
      <c r="I357" t="s">
        <v>819</v>
      </c>
      <c r="J357" t="s">
        <v>834</v>
      </c>
      <c r="K357" t="s">
        <v>835</v>
      </c>
      <c r="L357" t="s">
        <v>836</v>
      </c>
      <c r="M357" t="s">
        <v>837</v>
      </c>
      <c r="N357" t="s">
        <v>1076</v>
      </c>
      <c r="R357">
        <v>2001</v>
      </c>
      <c r="S357">
        <v>7</v>
      </c>
      <c r="T357">
        <v>10</v>
      </c>
      <c r="U357">
        <v>2001</v>
      </c>
      <c r="V357">
        <v>7</v>
      </c>
      <c r="W357">
        <v>10</v>
      </c>
      <c r="X357">
        <v>0</v>
      </c>
      <c r="Y357">
        <v>131</v>
      </c>
      <c r="Z357">
        <v>0</v>
      </c>
    </row>
    <row r="358" spans="1:26" ht="15">
      <c r="A358">
        <v>2001</v>
      </c>
      <c r="B358">
        <v>749</v>
      </c>
      <c r="C358" t="s">
        <v>766</v>
      </c>
      <c r="D358" t="s">
        <v>1037</v>
      </c>
      <c r="E358" t="s">
        <v>1038</v>
      </c>
      <c r="F358" t="s">
        <v>1039</v>
      </c>
      <c r="G358" t="s">
        <v>769</v>
      </c>
      <c r="I358" t="s">
        <v>819</v>
      </c>
      <c r="J358" t="s">
        <v>798</v>
      </c>
      <c r="K358" t="s">
        <v>799</v>
      </c>
      <c r="L358" t="s">
        <v>772</v>
      </c>
      <c r="M358" t="s">
        <v>773</v>
      </c>
      <c r="N358" t="s">
        <v>36</v>
      </c>
      <c r="R358">
        <v>2001</v>
      </c>
      <c r="S358">
        <v>7</v>
      </c>
      <c r="T358">
        <v>26</v>
      </c>
      <c r="U358">
        <v>2001</v>
      </c>
      <c r="V358">
        <v>7</v>
      </c>
      <c r="W358">
        <v>26</v>
      </c>
      <c r="X358">
        <v>0</v>
      </c>
      <c r="Y358">
        <v>300</v>
      </c>
      <c r="Z358">
        <v>0</v>
      </c>
    </row>
    <row r="359" spans="1:26" ht="15">
      <c r="A359">
        <v>2002</v>
      </c>
      <c r="B359">
        <v>65</v>
      </c>
      <c r="C359" t="s">
        <v>766</v>
      </c>
      <c r="D359" t="s">
        <v>1037</v>
      </c>
      <c r="E359" t="s">
        <v>1038</v>
      </c>
      <c r="F359" t="s">
        <v>1039</v>
      </c>
      <c r="G359" t="s">
        <v>769</v>
      </c>
      <c r="I359" t="s">
        <v>794</v>
      </c>
      <c r="J359" t="s">
        <v>834</v>
      </c>
      <c r="K359" t="s">
        <v>835</v>
      </c>
      <c r="L359" t="s">
        <v>836</v>
      </c>
      <c r="M359" t="s">
        <v>837</v>
      </c>
      <c r="N359" t="s">
        <v>37</v>
      </c>
      <c r="R359">
        <v>2002</v>
      </c>
      <c r="S359">
        <v>2</v>
      </c>
      <c r="T359">
        <v>3</v>
      </c>
      <c r="U359">
        <v>2002</v>
      </c>
      <c r="V359">
        <v>2</v>
      </c>
      <c r="W359">
        <v>3</v>
      </c>
      <c r="X359">
        <v>42</v>
      </c>
      <c r="Y359">
        <v>252327</v>
      </c>
      <c r="Z359">
        <v>95000</v>
      </c>
    </row>
    <row r="360" spans="1:26" ht="15">
      <c r="A360">
        <v>2002</v>
      </c>
      <c r="B360">
        <v>234</v>
      </c>
      <c r="C360" t="s">
        <v>766</v>
      </c>
      <c r="D360" t="s">
        <v>1037</v>
      </c>
      <c r="E360" t="s">
        <v>1038</v>
      </c>
      <c r="F360" t="s">
        <v>1039</v>
      </c>
      <c r="G360" t="s">
        <v>769</v>
      </c>
      <c r="I360" t="s">
        <v>819</v>
      </c>
      <c r="J360" t="s">
        <v>904</v>
      </c>
      <c r="K360" t="s">
        <v>905</v>
      </c>
      <c r="L360" t="s">
        <v>772</v>
      </c>
      <c r="M360" t="s">
        <v>773</v>
      </c>
      <c r="N360" t="s">
        <v>38</v>
      </c>
      <c r="R360">
        <v>2002</v>
      </c>
      <c r="S360">
        <v>4</v>
      </c>
      <c r="T360">
        <v>24</v>
      </c>
      <c r="U360">
        <v>2002</v>
      </c>
      <c r="V360">
        <v>4</v>
      </c>
      <c r="W360">
        <v>24</v>
      </c>
      <c r="X360">
        <v>1</v>
      </c>
      <c r="Y360">
        <v>100</v>
      </c>
      <c r="Z360">
        <v>0</v>
      </c>
    </row>
    <row r="361" spans="1:26" ht="15">
      <c r="A361">
        <v>2002</v>
      </c>
      <c r="B361">
        <v>680</v>
      </c>
      <c r="C361" t="s">
        <v>766</v>
      </c>
      <c r="D361" t="s">
        <v>1037</v>
      </c>
      <c r="E361" t="s">
        <v>1038</v>
      </c>
      <c r="F361" t="s">
        <v>1039</v>
      </c>
      <c r="G361" t="s">
        <v>769</v>
      </c>
      <c r="I361" t="s">
        <v>819</v>
      </c>
      <c r="J361" t="s">
        <v>791</v>
      </c>
      <c r="K361" t="s">
        <v>792</v>
      </c>
      <c r="L361" t="s">
        <v>772</v>
      </c>
      <c r="M361" t="s">
        <v>773</v>
      </c>
      <c r="N361" t="s">
        <v>39</v>
      </c>
      <c r="R361">
        <v>2002</v>
      </c>
      <c r="S361">
        <v>10</v>
      </c>
      <c r="T361">
        <v>29</v>
      </c>
      <c r="U361">
        <v>2002</v>
      </c>
      <c r="V361">
        <v>10</v>
      </c>
      <c r="W361">
        <v>29</v>
      </c>
      <c r="X361">
        <v>0</v>
      </c>
      <c r="Y361">
        <v>1009</v>
      </c>
      <c r="Z361">
        <v>0</v>
      </c>
    </row>
    <row r="362" spans="1:26" ht="15">
      <c r="A362">
        <v>2002</v>
      </c>
      <c r="B362">
        <v>690</v>
      </c>
      <c r="C362" t="s">
        <v>766</v>
      </c>
      <c r="D362" t="s">
        <v>1037</v>
      </c>
      <c r="E362" t="s">
        <v>1038</v>
      </c>
      <c r="F362" t="s">
        <v>1039</v>
      </c>
      <c r="G362" t="s">
        <v>769</v>
      </c>
      <c r="I362" t="s">
        <v>794</v>
      </c>
      <c r="J362" t="s">
        <v>791</v>
      </c>
      <c r="K362" t="s">
        <v>792</v>
      </c>
      <c r="L362" t="s">
        <v>772</v>
      </c>
      <c r="M362" t="s">
        <v>773</v>
      </c>
      <c r="N362" t="s">
        <v>40</v>
      </c>
      <c r="P362" t="s">
        <v>1045</v>
      </c>
      <c r="R362">
        <v>2002</v>
      </c>
      <c r="S362">
        <v>10</v>
      </c>
      <c r="T362">
        <v>31</v>
      </c>
      <c r="U362">
        <v>2002</v>
      </c>
      <c r="V362">
        <v>10</v>
      </c>
      <c r="W362">
        <v>31</v>
      </c>
      <c r="X362">
        <v>30</v>
      </c>
      <c r="Y362">
        <v>8533</v>
      </c>
      <c r="Z362">
        <v>796000</v>
      </c>
    </row>
    <row r="363" spans="1:26" ht="15">
      <c r="A363">
        <v>2002</v>
      </c>
      <c r="B363">
        <v>757</v>
      </c>
      <c r="C363" t="s">
        <v>766</v>
      </c>
      <c r="D363" t="s">
        <v>1037</v>
      </c>
      <c r="E363" t="s">
        <v>1038</v>
      </c>
      <c r="F363" t="s">
        <v>1039</v>
      </c>
      <c r="G363" t="s">
        <v>769</v>
      </c>
      <c r="I363" t="s">
        <v>819</v>
      </c>
      <c r="J363" t="s">
        <v>798</v>
      </c>
      <c r="K363" t="s">
        <v>799</v>
      </c>
      <c r="L363" t="s">
        <v>772</v>
      </c>
      <c r="M363" t="s">
        <v>773</v>
      </c>
      <c r="N363" t="s">
        <v>41</v>
      </c>
      <c r="R363">
        <v>2002</v>
      </c>
      <c r="S363">
        <v>12</v>
      </c>
      <c r="T363">
        <v>2</v>
      </c>
      <c r="U363">
        <v>2002</v>
      </c>
      <c r="V363">
        <v>12</v>
      </c>
      <c r="W363">
        <v>2</v>
      </c>
      <c r="X363">
        <v>0</v>
      </c>
      <c r="Y363">
        <v>167</v>
      </c>
      <c r="Z363">
        <v>0</v>
      </c>
    </row>
    <row r="364" spans="1:26" ht="15">
      <c r="A364">
        <v>2002</v>
      </c>
      <c r="B364">
        <v>882</v>
      </c>
      <c r="C364" t="s">
        <v>766</v>
      </c>
      <c r="D364" t="s">
        <v>1037</v>
      </c>
      <c r="E364" t="s">
        <v>1038</v>
      </c>
      <c r="F364" t="s">
        <v>1039</v>
      </c>
      <c r="G364" t="s">
        <v>769</v>
      </c>
      <c r="I364" t="s">
        <v>895</v>
      </c>
      <c r="J364" t="s">
        <v>791</v>
      </c>
      <c r="K364" t="s">
        <v>792</v>
      </c>
      <c r="L364" t="s">
        <v>772</v>
      </c>
      <c r="M364" t="s">
        <v>773</v>
      </c>
      <c r="N364" t="s">
        <v>42</v>
      </c>
      <c r="R364">
        <v>2002</v>
      </c>
      <c r="S364">
        <v>9</v>
      </c>
      <c r="T364">
        <v>6</v>
      </c>
      <c r="U364">
        <v>2002</v>
      </c>
      <c r="V364">
        <v>9</v>
      </c>
      <c r="W364">
        <v>6</v>
      </c>
      <c r="X364">
        <v>2</v>
      </c>
      <c r="Y364">
        <v>0</v>
      </c>
      <c r="Z364">
        <v>500000</v>
      </c>
    </row>
    <row r="365" spans="1:26" ht="15">
      <c r="A365">
        <v>2003</v>
      </c>
      <c r="B365">
        <v>50</v>
      </c>
      <c r="C365" t="s">
        <v>766</v>
      </c>
      <c r="D365" t="s">
        <v>1037</v>
      </c>
      <c r="E365" t="s">
        <v>1038</v>
      </c>
      <c r="F365" t="s">
        <v>1039</v>
      </c>
      <c r="G365" t="s">
        <v>769</v>
      </c>
      <c r="I365" t="s">
        <v>914</v>
      </c>
      <c r="J365" t="s">
        <v>834</v>
      </c>
      <c r="K365" t="s">
        <v>835</v>
      </c>
      <c r="L365" t="s">
        <v>836</v>
      </c>
      <c r="M365" t="s">
        <v>837</v>
      </c>
      <c r="N365" t="s">
        <v>43</v>
      </c>
      <c r="R365">
        <v>2003</v>
      </c>
      <c r="S365">
        <v>1</v>
      </c>
      <c r="T365">
        <v>27</v>
      </c>
      <c r="U365">
        <v>2003</v>
      </c>
      <c r="V365">
        <v>1</v>
      </c>
      <c r="W365">
        <v>27</v>
      </c>
      <c r="X365">
        <v>1</v>
      </c>
      <c r="Y365">
        <v>2</v>
      </c>
      <c r="Z365">
        <v>0</v>
      </c>
    </row>
    <row r="366" spans="1:26" ht="15">
      <c r="A366">
        <v>2003</v>
      </c>
      <c r="B366">
        <v>184</v>
      </c>
      <c r="C366" t="s">
        <v>766</v>
      </c>
      <c r="D366" t="s">
        <v>1037</v>
      </c>
      <c r="E366" t="s">
        <v>1038</v>
      </c>
      <c r="F366" t="s">
        <v>1039</v>
      </c>
      <c r="G366" t="s">
        <v>769</v>
      </c>
      <c r="I366" t="s">
        <v>819</v>
      </c>
      <c r="J366" t="s">
        <v>791</v>
      </c>
      <c r="K366" t="s">
        <v>792</v>
      </c>
      <c r="L366" t="s">
        <v>772</v>
      </c>
      <c r="M366" t="s">
        <v>773</v>
      </c>
      <c r="N366" t="s">
        <v>44</v>
      </c>
      <c r="P366" t="s">
        <v>1045</v>
      </c>
      <c r="R366">
        <v>2003</v>
      </c>
      <c r="S366">
        <v>4</v>
      </c>
      <c r="T366">
        <v>11</v>
      </c>
      <c r="U366">
        <v>2003</v>
      </c>
      <c r="V366">
        <v>4</v>
      </c>
      <c r="W366">
        <v>11</v>
      </c>
      <c r="X366">
        <v>0</v>
      </c>
      <c r="Y366">
        <v>232</v>
      </c>
      <c r="Z366">
        <v>561352</v>
      </c>
    </row>
    <row r="367" spans="1:26" ht="15">
      <c r="A367">
        <v>2003</v>
      </c>
      <c r="B367">
        <v>197</v>
      </c>
      <c r="C367" t="s">
        <v>766</v>
      </c>
      <c r="D367" t="s">
        <v>1037</v>
      </c>
      <c r="E367" t="s">
        <v>1038</v>
      </c>
      <c r="F367" t="s">
        <v>1039</v>
      </c>
      <c r="G367" t="s">
        <v>769</v>
      </c>
      <c r="I367" t="s">
        <v>794</v>
      </c>
      <c r="J367" t="s">
        <v>834</v>
      </c>
      <c r="K367" t="s">
        <v>835</v>
      </c>
      <c r="L367" t="s">
        <v>836</v>
      </c>
      <c r="M367" t="s">
        <v>837</v>
      </c>
      <c r="N367" t="s">
        <v>45</v>
      </c>
      <c r="R367">
        <v>2003</v>
      </c>
      <c r="S367">
        <v>5</v>
      </c>
      <c r="T367">
        <v>1</v>
      </c>
      <c r="U367">
        <v>2003</v>
      </c>
      <c r="V367">
        <v>5</v>
      </c>
      <c r="W367">
        <v>1</v>
      </c>
      <c r="X367">
        <v>177</v>
      </c>
      <c r="Y367">
        <v>290520</v>
      </c>
      <c r="Z367">
        <v>135000</v>
      </c>
    </row>
    <row r="368" spans="1:26" ht="15">
      <c r="A368">
        <v>2003</v>
      </c>
      <c r="B368">
        <v>400</v>
      </c>
      <c r="C368" t="s">
        <v>766</v>
      </c>
      <c r="D368" t="s">
        <v>1037</v>
      </c>
      <c r="E368" t="s">
        <v>1038</v>
      </c>
      <c r="F368" t="s">
        <v>1039</v>
      </c>
      <c r="G368" t="s">
        <v>769</v>
      </c>
      <c r="I368" t="s">
        <v>914</v>
      </c>
      <c r="J368" t="s">
        <v>798</v>
      </c>
      <c r="K368" t="s">
        <v>799</v>
      </c>
      <c r="L368" t="s">
        <v>772</v>
      </c>
      <c r="M368" t="s">
        <v>773</v>
      </c>
      <c r="N368" t="s">
        <v>46</v>
      </c>
      <c r="P368" t="s">
        <v>1045</v>
      </c>
      <c r="R368">
        <v>2003</v>
      </c>
      <c r="S368">
        <v>8</v>
      </c>
      <c r="T368">
        <v>14</v>
      </c>
      <c r="U368">
        <v>2003</v>
      </c>
      <c r="V368">
        <v>8</v>
      </c>
      <c r="W368">
        <v>14</v>
      </c>
      <c r="X368">
        <v>0</v>
      </c>
      <c r="Y368">
        <v>50</v>
      </c>
      <c r="Z368">
        <v>0</v>
      </c>
    </row>
    <row r="369" spans="1:26" ht="15">
      <c r="A369">
        <v>2003</v>
      </c>
      <c r="B369">
        <v>648</v>
      </c>
      <c r="C369" t="s">
        <v>766</v>
      </c>
      <c r="D369" t="s">
        <v>1037</v>
      </c>
      <c r="E369" t="s">
        <v>1038</v>
      </c>
      <c r="F369" t="s">
        <v>1039</v>
      </c>
      <c r="G369" t="s">
        <v>769</v>
      </c>
      <c r="I369" t="s">
        <v>895</v>
      </c>
      <c r="J369" t="s">
        <v>834</v>
      </c>
      <c r="K369" t="s">
        <v>835</v>
      </c>
      <c r="L369" t="s">
        <v>836</v>
      </c>
      <c r="M369" t="s">
        <v>837</v>
      </c>
      <c r="N369" t="s">
        <v>47</v>
      </c>
      <c r="R369">
        <v>2003</v>
      </c>
      <c r="S369">
        <v>7</v>
      </c>
      <c r="T369">
        <v>26</v>
      </c>
      <c r="U369">
        <v>2003</v>
      </c>
      <c r="V369">
        <v>7</v>
      </c>
      <c r="W369">
        <v>26</v>
      </c>
      <c r="X369">
        <v>0</v>
      </c>
      <c r="Y369">
        <v>240</v>
      </c>
      <c r="Z369">
        <v>0</v>
      </c>
    </row>
    <row r="370" spans="1:26" ht="15">
      <c r="A370">
        <v>2003</v>
      </c>
      <c r="B370">
        <v>783</v>
      </c>
      <c r="C370" t="s">
        <v>766</v>
      </c>
      <c r="D370" t="s">
        <v>1037</v>
      </c>
      <c r="E370" t="s">
        <v>1038</v>
      </c>
      <c r="F370" t="s">
        <v>1039</v>
      </c>
      <c r="G370" t="s">
        <v>769</v>
      </c>
      <c r="I370" t="s">
        <v>895</v>
      </c>
      <c r="J370" t="s">
        <v>834</v>
      </c>
      <c r="K370" t="s">
        <v>835</v>
      </c>
      <c r="L370" t="s">
        <v>836</v>
      </c>
      <c r="M370" t="s">
        <v>837</v>
      </c>
      <c r="N370" t="s">
        <v>48</v>
      </c>
      <c r="R370">
        <v>2003</v>
      </c>
      <c r="S370">
        <v>4</v>
      </c>
      <c r="T370">
        <v>10</v>
      </c>
      <c r="U370">
        <v>2003</v>
      </c>
      <c r="V370">
        <v>4</v>
      </c>
      <c r="W370">
        <v>10</v>
      </c>
      <c r="X370">
        <v>0</v>
      </c>
      <c r="Y370">
        <v>170</v>
      </c>
      <c r="Z370">
        <v>0</v>
      </c>
    </row>
    <row r="371" spans="1:26" ht="15">
      <c r="A371">
        <v>2004</v>
      </c>
      <c r="B371">
        <v>127</v>
      </c>
      <c r="C371" t="s">
        <v>766</v>
      </c>
      <c r="D371" t="s">
        <v>1037</v>
      </c>
      <c r="E371" t="s">
        <v>1038</v>
      </c>
      <c r="F371" t="s">
        <v>1039</v>
      </c>
      <c r="G371" t="s">
        <v>769</v>
      </c>
      <c r="I371" t="s">
        <v>914</v>
      </c>
      <c r="J371" t="s">
        <v>834</v>
      </c>
      <c r="K371" t="s">
        <v>835</v>
      </c>
      <c r="L371" t="s">
        <v>836</v>
      </c>
      <c r="M371" t="s">
        <v>837</v>
      </c>
      <c r="N371" t="s">
        <v>49</v>
      </c>
      <c r="R371">
        <v>2004</v>
      </c>
      <c r="S371">
        <v>3</v>
      </c>
      <c r="T371">
        <v>25</v>
      </c>
      <c r="U371">
        <v>2004</v>
      </c>
      <c r="V371">
        <v>3</v>
      </c>
      <c r="W371">
        <v>25</v>
      </c>
      <c r="X371">
        <v>9</v>
      </c>
      <c r="Y371">
        <v>4030</v>
      </c>
      <c r="Z371">
        <v>0</v>
      </c>
    </row>
    <row r="372" spans="1:26" ht="15">
      <c r="A372">
        <v>2004</v>
      </c>
      <c r="B372">
        <v>132</v>
      </c>
      <c r="C372" t="s">
        <v>766</v>
      </c>
      <c r="D372" t="s">
        <v>1037</v>
      </c>
      <c r="E372" t="s">
        <v>1038</v>
      </c>
      <c r="F372" t="s">
        <v>1039</v>
      </c>
      <c r="G372" t="s">
        <v>769</v>
      </c>
      <c r="I372" t="s">
        <v>895</v>
      </c>
      <c r="J372" t="s">
        <v>834</v>
      </c>
      <c r="K372" t="s">
        <v>835</v>
      </c>
      <c r="L372" t="s">
        <v>836</v>
      </c>
      <c r="M372" t="s">
        <v>837</v>
      </c>
      <c r="N372" t="s">
        <v>50</v>
      </c>
      <c r="P372" t="s">
        <v>1045</v>
      </c>
      <c r="R372">
        <v>2004</v>
      </c>
      <c r="S372">
        <v>3</v>
      </c>
      <c r="T372">
        <v>28</v>
      </c>
      <c r="U372">
        <v>2004</v>
      </c>
      <c r="V372">
        <v>3</v>
      </c>
      <c r="W372">
        <v>28</v>
      </c>
      <c r="X372">
        <v>0</v>
      </c>
      <c r="Y372">
        <v>32530</v>
      </c>
      <c r="Z372">
        <v>0</v>
      </c>
    </row>
    <row r="373" spans="1:26" ht="15">
      <c r="A373">
        <v>2004</v>
      </c>
      <c r="B373">
        <v>308</v>
      </c>
      <c r="C373" t="s">
        <v>766</v>
      </c>
      <c r="D373" t="s">
        <v>1037</v>
      </c>
      <c r="E373" t="s">
        <v>1038</v>
      </c>
      <c r="F373" t="s">
        <v>1039</v>
      </c>
      <c r="G373" t="s">
        <v>769</v>
      </c>
      <c r="I373" t="s">
        <v>794</v>
      </c>
      <c r="J373" t="s">
        <v>834</v>
      </c>
      <c r="K373" t="s">
        <v>835</v>
      </c>
      <c r="L373" t="s">
        <v>836</v>
      </c>
      <c r="M373" t="s">
        <v>837</v>
      </c>
      <c r="N373" t="s">
        <v>51</v>
      </c>
      <c r="R373">
        <v>2004</v>
      </c>
      <c r="S373">
        <v>7</v>
      </c>
      <c r="T373">
        <v>2</v>
      </c>
      <c r="U373">
        <v>2004</v>
      </c>
      <c r="V373">
        <v>7</v>
      </c>
      <c r="W373">
        <v>2</v>
      </c>
      <c r="X373">
        <v>18</v>
      </c>
      <c r="Y373">
        <v>356</v>
      </c>
      <c r="Z373">
        <v>0</v>
      </c>
    </row>
    <row r="374" spans="1:26" ht="15">
      <c r="A374">
        <v>2004</v>
      </c>
      <c r="B374">
        <v>669</v>
      </c>
      <c r="C374" t="s">
        <v>766</v>
      </c>
      <c r="D374" t="s">
        <v>1037</v>
      </c>
      <c r="E374" t="s">
        <v>1038</v>
      </c>
      <c r="F374" t="s">
        <v>1039</v>
      </c>
      <c r="G374" t="s">
        <v>769</v>
      </c>
      <c r="I374" t="s">
        <v>895</v>
      </c>
      <c r="J374" t="s">
        <v>880</v>
      </c>
      <c r="K374" t="s">
        <v>881</v>
      </c>
      <c r="L374" t="s">
        <v>785</v>
      </c>
      <c r="M374" t="s">
        <v>773</v>
      </c>
      <c r="N374" t="s">
        <v>52</v>
      </c>
      <c r="R374">
        <v>2004</v>
      </c>
      <c r="S374">
        <v>12</v>
      </c>
      <c r="T374">
        <v>5</v>
      </c>
      <c r="U374">
        <v>2004</v>
      </c>
      <c r="V374">
        <v>12</v>
      </c>
      <c r="W374">
        <v>5</v>
      </c>
      <c r="X374">
        <v>0</v>
      </c>
      <c r="Y374">
        <v>150</v>
      </c>
      <c r="Z374">
        <v>12000</v>
      </c>
    </row>
    <row r="375" spans="1:26" ht="15">
      <c r="A375">
        <v>2004</v>
      </c>
      <c r="B375">
        <v>670</v>
      </c>
      <c r="C375" t="s">
        <v>766</v>
      </c>
      <c r="D375" t="s">
        <v>1037</v>
      </c>
      <c r="E375" t="s">
        <v>1038</v>
      </c>
      <c r="F375" t="s">
        <v>1039</v>
      </c>
      <c r="G375" t="s">
        <v>769</v>
      </c>
      <c r="I375" t="s">
        <v>895</v>
      </c>
      <c r="J375" t="s">
        <v>957</v>
      </c>
      <c r="K375" t="s">
        <v>958</v>
      </c>
      <c r="L375" t="s">
        <v>772</v>
      </c>
      <c r="M375" t="s">
        <v>773</v>
      </c>
      <c r="N375" t="s">
        <v>53</v>
      </c>
      <c r="P375" t="s">
        <v>1045</v>
      </c>
      <c r="R375">
        <v>2004</v>
      </c>
      <c r="S375">
        <v>7</v>
      </c>
      <c r="T375">
        <v>12</v>
      </c>
      <c r="U375">
        <v>2004</v>
      </c>
      <c r="V375">
        <v>7</v>
      </c>
      <c r="W375">
        <v>12</v>
      </c>
      <c r="X375">
        <v>1</v>
      </c>
      <c r="Y375">
        <v>605</v>
      </c>
      <c r="Z375">
        <v>10000</v>
      </c>
    </row>
    <row r="376" spans="1:26" ht="15">
      <c r="A376">
        <v>2005</v>
      </c>
      <c r="B376">
        <v>70</v>
      </c>
      <c r="C376" t="s">
        <v>766</v>
      </c>
      <c r="D376" t="s">
        <v>1037</v>
      </c>
      <c r="E376" t="s">
        <v>1038</v>
      </c>
      <c r="F376" t="s">
        <v>1039</v>
      </c>
      <c r="G376" t="s">
        <v>769</v>
      </c>
      <c r="I376" t="s">
        <v>895</v>
      </c>
      <c r="J376" t="s">
        <v>834</v>
      </c>
      <c r="K376" t="s">
        <v>835</v>
      </c>
      <c r="L376" t="s">
        <v>836</v>
      </c>
      <c r="M376" t="s">
        <v>837</v>
      </c>
      <c r="N376" t="s">
        <v>54</v>
      </c>
      <c r="R376">
        <v>2005</v>
      </c>
      <c r="S376">
        <v>1</v>
      </c>
      <c r="T376">
        <v>24</v>
      </c>
      <c r="U376">
        <v>2005</v>
      </c>
      <c r="V376">
        <v>1</v>
      </c>
      <c r="W376">
        <v>24</v>
      </c>
      <c r="X376">
        <v>2</v>
      </c>
      <c r="Y376">
        <v>422</v>
      </c>
      <c r="Z376">
        <v>0</v>
      </c>
    </row>
    <row r="377" spans="1:26" ht="15">
      <c r="A377">
        <v>2005</v>
      </c>
      <c r="B377">
        <v>126</v>
      </c>
      <c r="C377" t="s">
        <v>766</v>
      </c>
      <c r="D377" t="s">
        <v>1037</v>
      </c>
      <c r="E377" t="s">
        <v>1038</v>
      </c>
      <c r="F377" t="s">
        <v>1039</v>
      </c>
      <c r="G377" t="s">
        <v>769</v>
      </c>
      <c r="I377" t="s">
        <v>895</v>
      </c>
      <c r="J377" t="s">
        <v>834</v>
      </c>
      <c r="K377" t="s">
        <v>835</v>
      </c>
      <c r="L377" t="s">
        <v>836</v>
      </c>
      <c r="M377" t="s">
        <v>837</v>
      </c>
      <c r="N377" t="s">
        <v>55</v>
      </c>
      <c r="R377">
        <v>2005</v>
      </c>
      <c r="S377">
        <v>3</v>
      </c>
      <c r="T377">
        <v>14</v>
      </c>
      <c r="U377">
        <v>2005</v>
      </c>
      <c r="V377">
        <v>3</v>
      </c>
      <c r="W377">
        <v>14</v>
      </c>
      <c r="X377">
        <v>0</v>
      </c>
      <c r="Y377">
        <v>2268</v>
      </c>
      <c r="Z377">
        <v>0</v>
      </c>
    </row>
    <row r="378" spans="1:26" ht="15">
      <c r="A378">
        <v>2005</v>
      </c>
      <c r="B378">
        <v>329</v>
      </c>
      <c r="C378" t="s">
        <v>766</v>
      </c>
      <c r="D378" t="s">
        <v>1037</v>
      </c>
      <c r="E378" t="s">
        <v>1038</v>
      </c>
      <c r="F378" t="s">
        <v>1039</v>
      </c>
      <c r="G378" t="s">
        <v>769</v>
      </c>
      <c r="I378" t="s">
        <v>895</v>
      </c>
      <c r="J378" t="s">
        <v>834</v>
      </c>
      <c r="K378" t="s">
        <v>835</v>
      </c>
      <c r="L378" t="s">
        <v>836</v>
      </c>
      <c r="M378" t="s">
        <v>837</v>
      </c>
      <c r="N378" t="s">
        <v>56</v>
      </c>
      <c r="R378">
        <v>2005</v>
      </c>
      <c r="S378">
        <v>6</v>
      </c>
      <c r="T378">
        <v>6</v>
      </c>
      <c r="U378">
        <v>2005</v>
      </c>
      <c r="V378">
        <v>6</v>
      </c>
      <c r="W378">
        <v>6</v>
      </c>
      <c r="X378">
        <v>0</v>
      </c>
      <c r="Y378">
        <v>354</v>
      </c>
      <c r="Z378">
        <v>0</v>
      </c>
    </row>
    <row r="379" spans="1:26" ht="15">
      <c r="A379">
        <v>2006</v>
      </c>
      <c r="B379">
        <v>148</v>
      </c>
      <c r="C379" t="s">
        <v>766</v>
      </c>
      <c r="D379" t="s">
        <v>1037</v>
      </c>
      <c r="E379" t="s">
        <v>1038</v>
      </c>
      <c r="F379" t="s">
        <v>1039</v>
      </c>
      <c r="G379" t="s">
        <v>769</v>
      </c>
      <c r="I379" t="s">
        <v>895</v>
      </c>
      <c r="J379" t="s">
        <v>809</v>
      </c>
      <c r="K379" t="s">
        <v>810</v>
      </c>
      <c r="L379" t="s">
        <v>780</v>
      </c>
      <c r="M379" t="s">
        <v>773</v>
      </c>
      <c r="N379" t="s">
        <v>57</v>
      </c>
      <c r="R379">
        <v>2006</v>
      </c>
      <c r="S379">
        <v>2</v>
      </c>
      <c r="T379">
        <v>20</v>
      </c>
      <c r="U379">
        <v>2006</v>
      </c>
      <c r="V379">
        <v>2</v>
      </c>
      <c r="W379">
        <v>20</v>
      </c>
      <c r="X379">
        <v>0</v>
      </c>
      <c r="Y379">
        <v>527</v>
      </c>
      <c r="Z379">
        <v>0</v>
      </c>
    </row>
    <row r="380" spans="1:26" ht="15">
      <c r="A380">
        <v>2007</v>
      </c>
      <c r="B380">
        <v>692</v>
      </c>
      <c r="C380" t="s">
        <v>766</v>
      </c>
      <c r="D380" t="s">
        <v>1037</v>
      </c>
      <c r="E380" t="s">
        <v>1038</v>
      </c>
      <c r="F380" t="s">
        <v>1039</v>
      </c>
      <c r="G380" t="s">
        <v>769</v>
      </c>
      <c r="I380" t="s">
        <v>895</v>
      </c>
      <c r="J380" t="s">
        <v>857</v>
      </c>
      <c r="K380" t="s">
        <v>858</v>
      </c>
      <c r="L380" t="s">
        <v>859</v>
      </c>
      <c r="M380" t="s">
        <v>773</v>
      </c>
      <c r="N380" t="s">
        <v>58</v>
      </c>
      <c r="R380">
        <v>2007</v>
      </c>
      <c r="S380">
        <v>4</v>
      </c>
      <c r="T380">
        <v>28</v>
      </c>
      <c r="U380">
        <v>2007</v>
      </c>
      <c r="V380">
        <v>4</v>
      </c>
      <c r="W380">
        <v>28</v>
      </c>
      <c r="X380">
        <v>0</v>
      </c>
      <c r="Y380">
        <v>4501</v>
      </c>
      <c r="Z380">
        <v>60000</v>
      </c>
    </row>
    <row r="381" spans="1:26" ht="15">
      <c r="A381">
        <v>2008</v>
      </c>
      <c r="B381">
        <v>226</v>
      </c>
      <c r="C381" t="s">
        <v>766</v>
      </c>
      <c r="D381" t="s">
        <v>1037</v>
      </c>
      <c r="E381" t="s">
        <v>1038</v>
      </c>
      <c r="F381" t="s">
        <v>1039</v>
      </c>
      <c r="G381" t="s">
        <v>769</v>
      </c>
      <c r="I381" t="s">
        <v>794</v>
      </c>
      <c r="J381" t="s">
        <v>798</v>
      </c>
      <c r="K381" t="s">
        <v>799</v>
      </c>
      <c r="L381" t="s">
        <v>772</v>
      </c>
      <c r="M381" t="s">
        <v>773</v>
      </c>
      <c r="N381" t="s">
        <v>59</v>
      </c>
      <c r="P381" t="s">
        <v>1045</v>
      </c>
      <c r="R381">
        <v>2008</v>
      </c>
      <c r="S381">
        <v>6</v>
      </c>
      <c r="T381">
        <v>8</v>
      </c>
      <c r="U381">
        <v>2008</v>
      </c>
      <c r="V381">
        <v>6</v>
      </c>
      <c r="W381">
        <v>8</v>
      </c>
      <c r="X381">
        <v>2</v>
      </c>
      <c r="Y381">
        <v>3708</v>
      </c>
      <c r="Z381">
        <v>0</v>
      </c>
    </row>
    <row r="382" spans="1:26" ht="15">
      <c r="A382">
        <v>2009</v>
      </c>
      <c r="B382">
        <v>136</v>
      </c>
      <c r="C382" t="s">
        <v>766</v>
      </c>
      <c r="D382" t="s">
        <v>1037</v>
      </c>
      <c r="E382" t="s">
        <v>1038</v>
      </c>
      <c r="F382" t="s">
        <v>1039</v>
      </c>
      <c r="G382" t="s">
        <v>769</v>
      </c>
      <c r="I382" t="s">
        <v>794</v>
      </c>
      <c r="J382" t="s">
        <v>791</v>
      </c>
      <c r="K382" t="s">
        <v>792</v>
      </c>
      <c r="L382" t="s">
        <v>772</v>
      </c>
      <c r="M382" t="s">
        <v>773</v>
      </c>
      <c r="N382" t="s">
        <v>60</v>
      </c>
      <c r="P382" t="s">
        <v>1045</v>
      </c>
      <c r="R382">
        <v>2009</v>
      </c>
      <c r="S382">
        <v>4</v>
      </c>
      <c r="T382">
        <v>6</v>
      </c>
      <c r="U382">
        <v>2009</v>
      </c>
      <c r="V382">
        <v>4</v>
      </c>
      <c r="W382">
        <v>6</v>
      </c>
      <c r="X382">
        <v>295</v>
      </c>
      <c r="Y382">
        <v>56000</v>
      </c>
      <c r="Z382">
        <v>2500000</v>
      </c>
    </row>
    <row r="383" spans="1:26" ht="15">
      <c r="A383">
        <v>2009</v>
      </c>
      <c r="B383">
        <v>366</v>
      </c>
      <c r="C383" t="s">
        <v>766</v>
      </c>
      <c r="D383" t="s">
        <v>1037</v>
      </c>
      <c r="E383" t="s">
        <v>1038</v>
      </c>
      <c r="F383" t="s">
        <v>1039</v>
      </c>
      <c r="G383" t="s">
        <v>769</v>
      </c>
      <c r="I383" t="s">
        <v>895</v>
      </c>
      <c r="J383" t="s">
        <v>824</v>
      </c>
      <c r="K383" t="s">
        <v>825</v>
      </c>
      <c r="L383" t="s">
        <v>772</v>
      </c>
      <c r="M383" t="s">
        <v>773</v>
      </c>
      <c r="N383" t="s">
        <v>61</v>
      </c>
      <c r="R383">
        <v>2009</v>
      </c>
      <c r="S383">
        <v>9</v>
      </c>
      <c r="T383">
        <v>7</v>
      </c>
      <c r="U383">
        <v>2009</v>
      </c>
      <c r="V383">
        <v>9</v>
      </c>
      <c r="W383">
        <v>7</v>
      </c>
      <c r="X383">
        <v>0</v>
      </c>
      <c r="Y383">
        <v>150</v>
      </c>
      <c r="Z383">
        <v>0</v>
      </c>
    </row>
    <row r="384" spans="1:26" ht="15">
      <c r="A384">
        <v>2010</v>
      </c>
      <c r="B384">
        <v>574</v>
      </c>
      <c r="C384" t="s">
        <v>766</v>
      </c>
      <c r="D384" t="s">
        <v>1037</v>
      </c>
      <c r="E384" t="s">
        <v>1038</v>
      </c>
      <c r="F384" t="s">
        <v>1039</v>
      </c>
      <c r="G384" t="s">
        <v>769</v>
      </c>
      <c r="I384" t="s">
        <v>895</v>
      </c>
      <c r="J384" t="s">
        <v>989</v>
      </c>
      <c r="K384" t="s">
        <v>990</v>
      </c>
      <c r="L384" t="s">
        <v>772</v>
      </c>
      <c r="M384" t="s">
        <v>773</v>
      </c>
      <c r="N384" t="s">
        <v>62</v>
      </c>
      <c r="R384">
        <v>2010</v>
      </c>
      <c r="S384">
        <v>11</v>
      </c>
      <c r="T384">
        <v>3</v>
      </c>
      <c r="U384">
        <v>2010</v>
      </c>
      <c r="V384">
        <v>11</v>
      </c>
      <c r="W384">
        <v>3</v>
      </c>
      <c r="X384">
        <v>2</v>
      </c>
      <c r="Y384">
        <v>27030</v>
      </c>
      <c r="Z384">
        <v>132260</v>
      </c>
    </row>
    <row r="385" spans="1:26" ht="15">
      <c r="A385">
        <v>2010</v>
      </c>
      <c r="B385">
        <v>93</v>
      </c>
      <c r="C385" t="s">
        <v>766</v>
      </c>
      <c r="D385" t="s">
        <v>1037</v>
      </c>
      <c r="E385" t="s">
        <v>1038</v>
      </c>
      <c r="F385" t="s">
        <v>1039</v>
      </c>
      <c r="G385" t="s">
        <v>769</v>
      </c>
      <c r="I385" t="s">
        <v>794</v>
      </c>
      <c r="J385" t="s">
        <v>834</v>
      </c>
      <c r="K385" t="s">
        <v>835</v>
      </c>
      <c r="L385" t="s">
        <v>836</v>
      </c>
      <c r="M385" t="s">
        <v>837</v>
      </c>
      <c r="N385" t="s">
        <v>63</v>
      </c>
      <c r="R385">
        <v>2010</v>
      </c>
      <c r="S385">
        <v>3</v>
      </c>
      <c r="T385">
        <v>8</v>
      </c>
      <c r="U385">
        <v>2010</v>
      </c>
      <c r="V385">
        <v>3</v>
      </c>
      <c r="W385">
        <v>8</v>
      </c>
      <c r="X385">
        <v>51</v>
      </c>
      <c r="Y385">
        <v>3600</v>
      </c>
      <c r="Z385">
        <v>0</v>
      </c>
    </row>
    <row r="386" spans="1:26" ht="15">
      <c r="A386">
        <v>2010</v>
      </c>
      <c r="B386">
        <v>170</v>
      </c>
      <c r="C386" t="s">
        <v>766</v>
      </c>
      <c r="D386" t="s">
        <v>1037</v>
      </c>
      <c r="E386" t="s">
        <v>1063</v>
      </c>
      <c r="F386" t="s">
        <v>1064</v>
      </c>
      <c r="G386" t="s">
        <v>769</v>
      </c>
      <c r="H386" t="s">
        <v>64</v>
      </c>
      <c r="I386" t="s">
        <v>895</v>
      </c>
      <c r="J386" t="s">
        <v>1065</v>
      </c>
      <c r="K386" t="s">
        <v>1066</v>
      </c>
      <c r="L386" t="s">
        <v>859</v>
      </c>
      <c r="M386" t="s">
        <v>773</v>
      </c>
      <c r="P386" t="s">
        <v>65</v>
      </c>
      <c r="R386">
        <v>2010</v>
      </c>
      <c r="S386">
        <v>3</v>
      </c>
      <c r="T386">
        <v>0</v>
      </c>
      <c r="U386">
        <v>2010</v>
      </c>
      <c r="V386">
        <v>4</v>
      </c>
      <c r="W386">
        <v>0</v>
      </c>
      <c r="X386">
        <v>0</v>
      </c>
      <c r="Y386">
        <v>0</v>
      </c>
      <c r="Z386">
        <v>0</v>
      </c>
    </row>
    <row r="387" spans="1:26" ht="15">
      <c r="A387">
        <v>2011</v>
      </c>
      <c r="B387">
        <v>170</v>
      </c>
      <c r="C387" t="s">
        <v>766</v>
      </c>
      <c r="D387" t="s">
        <v>1037</v>
      </c>
      <c r="E387" t="s">
        <v>1038</v>
      </c>
      <c r="F387" t="s">
        <v>1039</v>
      </c>
      <c r="G387" t="s">
        <v>769</v>
      </c>
      <c r="I387" t="s">
        <v>895</v>
      </c>
      <c r="J387" t="s">
        <v>834</v>
      </c>
      <c r="K387" t="s">
        <v>835</v>
      </c>
      <c r="L387" t="s">
        <v>836</v>
      </c>
      <c r="M387" t="s">
        <v>837</v>
      </c>
      <c r="N387" t="s">
        <v>66</v>
      </c>
      <c r="R387">
        <v>2011</v>
      </c>
      <c r="S387">
        <v>5</v>
      </c>
      <c r="T387">
        <v>19</v>
      </c>
      <c r="U387">
        <v>2011</v>
      </c>
      <c r="V387">
        <v>5</v>
      </c>
      <c r="W387">
        <v>19</v>
      </c>
      <c r="X387">
        <v>2</v>
      </c>
      <c r="Y387">
        <v>79</v>
      </c>
      <c r="Z387">
        <v>260000</v>
      </c>
    </row>
    <row r="388" spans="1:26" ht="15">
      <c r="A388">
        <v>2011</v>
      </c>
      <c r="B388">
        <v>159</v>
      </c>
      <c r="C388" t="s">
        <v>766</v>
      </c>
      <c r="D388" t="s">
        <v>1037</v>
      </c>
      <c r="E388" t="s">
        <v>1038</v>
      </c>
      <c r="F388" t="s">
        <v>1039</v>
      </c>
      <c r="G388" t="s">
        <v>769</v>
      </c>
      <c r="I388" t="s">
        <v>895</v>
      </c>
      <c r="J388" t="s">
        <v>770</v>
      </c>
      <c r="K388" t="s">
        <v>771</v>
      </c>
      <c r="L388" t="s">
        <v>772</v>
      </c>
      <c r="M388" t="s">
        <v>773</v>
      </c>
      <c r="N388" t="s">
        <v>67</v>
      </c>
      <c r="R388">
        <v>2011</v>
      </c>
      <c r="S388">
        <v>5</v>
      </c>
      <c r="T388">
        <v>11</v>
      </c>
      <c r="U388">
        <v>2011</v>
      </c>
      <c r="V388">
        <v>5</v>
      </c>
      <c r="W388">
        <v>11</v>
      </c>
      <c r="X388">
        <v>8</v>
      </c>
      <c r="Y388">
        <v>15130</v>
      </c>
      <c r="Z388">
        <v>250000</v>
      </c>
    </row>
    <row r="389" spans="1:26" ht="15">
      <c r="A389">
        <v>2011</v>
      </c>
      <c r="B389">
        <v>467</v>
      </c>
      <c r="C389" t="s">
        <v>766</v>
      </c>
      <c r="D389" t="s">
        <v>1037</v>
      </c>
      <c r="E389" t="s">
        <v>1038</v>
      </c>
      <c r="F389" t="s">
        <v>1039</v>
      </c>
      <c r="G389" t="s">
        <v>769</v>
      </c>
      <c r="I389" t="s">
        <v>794</v>
      </c>
      <c r="J389" t="s">
        <v>834</v>
      </c>
      <c r="K389" t="s">
        <v>835</v>
      </c>
      <c r="L389" t="s">
        <v>836</v>
      </c>
      <c r="M389" t="s">
        <v>837</v>
      </c>
      <c r="N389" t="s">
        <v>68</v>
      </c>
      <c r="R389">
        <v>2011</v>
      </c>
      <c r="S389">
        <v>11</v>
      </c>
      <c r="T389">
        <v>9</v>
      </c>
      <c r="U389">
        <v>2011</v>
      </c>
      <c r="V389">
        <v>11</v>
      </c>
      <c r="W389">
        <v>9</v>
      </c>
      <c r="X389">
        <v>40</v>
      </c>
      <c r="Y389">
        <v>0</v>
      </c>
      <c r="Z389">
        <v>0</v>
      </c>
    </row>
    <row r="390" spans="1:26" ht="15">
      <c r="A390">
        <v>1998</v>
      </c>
      <c r="B390">
        <v>584</v>
      </c>
      <c r="C390" t="s">
        <v>766</v>
      </c>
      <c r="D390" t="s">
        <v>1037</v>
      </c>
      <c r="E390" t="s">
        <v>1038</v>
      </c>
      <c r="F390" t="s">
        <v>1039</v>
      </c>
      <c r="G390" t="s">
        <v>769</v>
      </c>
      <c r="I390" t="s">
        <v>895</v>
      </c>
      <c r="J390" t="s">
        <v>824</v>
      </c>
      <c r="K390" t="s">
        <v>825</v>
      </c>
      <c r="L390" t="s">
        <v>772</v>
      </c>
      <c r="M390" t="s">
        <v>773</v>
      </c>
      <c r="N390" t="s">
        <v>69</v>
      </c>
      <c r="R390">
        <v>1998</v>
      </c>
      <c r="S390">
        <v>9</v>
      </c>
      <c r="T390">
        <v>30</v>
      </c>
      <c r="U390">
        <v>1998</v>
      </c>
      <c r="V390">
        <v>9</v>
      </c>
      <c r="W390">
        <v>30</v>
      </c>
      <c r="X390">
        <v>0</v>
      </c>
      <c r="Y390">
        <v>2100</v>
      </c>
      <c r="Z390">
        <v>0</v>
      </c>
    </row>
    <row r="391" spans="1:26" ht="15">
      <c r="A391">
        <v>1980</v>
      </c>
      <c r="B391">
        <v>34</v>
      </c>
      <c r="C391" t="s">
        <v>766</v>
      </c>
      <c r="D391" t="s">
        <v>70</v>
      </c>
      <c r="E391" t="s">
        <v>65</v>
      </c>
      <c r="F391" t="s">
        <v>769</v>
      </c>
      <c r="G391" t="s">
        <v>769</v>
      </c>
      <c r="I391" t="s">
        <v>794</v>
      </c>
      <c r="J391" t="s">
        <v>834</v>
      </c>
      <c r="K391" t="s">
        <v>835</v>
      </c>
      <c r="L391" t="s">
        <v>836</v>
      </c>
      <c r="M391" t="s">
        <v>837</v>
      </c>
      <c r="N391" t="s">
        <v>71</v>
      </c>
      <c r="R391">
        <v>1980</v>
      </c>
      <c r="S391">
        <v>3</v>
      </c>
      <c r="T391">
        <v>0</v>
      </c>
      <c r="U391">
        <v>1980</v>
      </c>
      <c r="V391">
        <v>3</v>
      </c>
      <c r="W391">
        <v>0</v>
      </c>
      <c r="X391">
        <v>75</v>
      </c>
      <c r="Y391">
        <v>60000</v>
      </c>
      <c r="Z391">
        <v>15000</v>
      </c>
    </row>
    <row r="392" spans="1:26" ht="15">
      <c r="A392">
        <v>1980</v>
      </c>
      <c r="B392">
        <v>60</v>
      </c>
      <c r="C392" t="s">
        <v>766</v>
      </c>
      <c r="D392" t="s">
        <v>70</v>
      </c>
      <c r="E392" t="s">
        <v>65</v>
      </c>
      <c r="F392" t="s">
        <v>72</v>
      </c>
      <c r="G392" t="s">
        <v>769</v>
      </c>
      <c r="I392" t="s">
        <v>819</v>
      </c>
      <c r="J392" t="s">
        <v>801</v>
      </c>
      <c r="K392" t="s">
        <v>802</v>
      </c>
      <c r="L392" t="s">
        <v>780</v>
      </c>
      <c r="M392" t="s">
        <v>773</v>
      </c>
      <c r="R392">
        <v>1980</v>
      </c>
      <c r="S392">
        <v>7</v>
      </c>
      <c r="T392">
        <v>0</v>
      </c>
      <c r="U392">
        <v>1980</v>
      </c>
      <c r="V392">
        <v>7</v>
      </c>
      <c r="W392">
        <v>0</v>
      </c>
      <c r="X392">
        <v>0</v>
      </c>
      <c r="Y392">
        <v>4500</v>
      </c>
      <c r="Z392">
        <v>0</v>
      </c>
    </row>
    <row r="393" spans="1:26" ht="15">
      <c r="A393">
        <v>1980</v>
      </c>
      <c r="B393">
        <v>233</v>
      </c>
      <c r="C393" t="s">
        <v>766</v>
      </c>
      <c r="D393" t="s">
        <v>70</v>
      </c>
      <c r="E393" t="s">
        <v>65</v>
      </c>
      <c r="F393" t="s">
        <v>769</v>
      </c>
      <c r="G393" t="s">
        <v>769</v>
      </c>
      <c r="I393" t="s">
        <v>777</v>
      </c>
      <c r="J393" t="s">
        <v>945</v>
      </c>
      <c r="K393" t="s">
        <v>946</v>
      </c>
      <c r="L393" t="s">
        <v>785</v>
      </c>
      <c r="M393" t="s">
        <v>773</v>
      </c>
      <c r="N393" t="s">
        <v>73</v>
      </c>
      <c r="R393">
        <v>1980</v>
      </c>
      <c r="S393">
        <v>10</v>
      </c>
      <c r="T393">
        <v>13</v>
      </c>
      <c r="U393">
        <v>1980</v>
      </c>
      <c r="V393">
        <v>10</v>
      </c>
      <c r="W393">
        <v>13</v>
      </c>
      <c r="X393">
        <v>0</v>
      </c>
      <c r="Y393">
        <v>0</v>
      </c>
      <c r="Z393">
        <v>0</v>
      </c>
    </row>
    <row r="394" spans="1:26" ht="15">
      <c r="A394">
        <v>1980</v>
      </c>
      <c r="B394">
        <v>237</v>
      </c>
      <c r="C394" t="s">
        <v>766</v>
      </c>
      <c r="D394" t="s">
        <v>70</v>
      </c>
      <c r="E394" t="s">
        <v>65</v>
      </c>
      <c r="F394" t="s">
        <v>72</v>
      </c>
      <c r="G394" t="s">
        <v>769</v>
      </c>
      <c r="I394" t="s">
        <v>819</v>
      </c>
      <c r="J394" t="s">
        <v>783</v>
      </c>
      <c r="K394" t="s">
        <v>784</v>
      </c>
      <c r="L394" t="s">
        <v>785</v>
      </c>
      <c r="M394" t="s">
        <v>773</v>
      </c>
      <c r="N394" t="s">
        <v>74</v>
      </c>
      <c r="R394">
        <v>1980</v>
      </c>
      <c r="S394">
        <v>9</v>
      </c>
      <c r="T394">
        <v>21</v>
      </c>
      <c r="U394">
        <v>1980</v>
      </c>
      <c r="V394">
        <v>9</v>
      </c>
      <c r="W394">
        <v>21</v>
      </c>
      <c r="X394">
        <v>6</v>
      </c>
      <c r="Y394">
        <v>313</v>
      </c>
      <c r="Z394">
        <v>0</v>
      </c>
    </row>
    <row r="395" spans="1:26" ht="15">
      <c r="A395">
        <v>1980</v>
      </c>
      <c r="B395">
        <v>353</v>
      </c>
      <c r="C395" t="s">
        <v>766</v>
      </c>
      <c r="D395" t="s">
        <v>70</v>
      </c>
      <c r="E395" t="s">
        <v>75</v>
      </c>
      <c r="F395" t="s">
        <v>76</v>
      </c>
      <c r="G395" t="s">
        <v>769</v>
      </c>
      <c r="I395" t="s">
        <v>794</v>
      </c>
      <c r="J395" t="s">
        <v>834</v>
      </c>
      <c r="K395" t="s">
        <v>835</v>
      </c>
      <c r="L395" t="s">
        <v>836</v>
      </c>
      <c r="M395" t="s">
        <v>837</v>
      </c>
      <c r="N395" t="s">
        <v>77</v>
      </c>
      <c r="R395">
        <v>1980</v>
      </c>
      <c r="S395">
        <v>3</v>
      </c>
      <c r="T395">
        <v>27</v>
      </c>
      <c r="U395">
        <v>1980</v>
      </c>
      <c r="V395">
        <v>3</v>
      </c>
      <c r="W395">
        <v>27</v>
      </c>
      <c r="X395">
        <v>40</v>
      </c>
      <c r="Y395">
        <v>0</v>
      </c>
      <c r="Z395">
        <v>0</v>
      </c>
    </row>
    <row r="396" spans="1:26" ht="15">
      <c r="A396">
        <v>1981</v>
      </c>
      <c r="B396">
        <v>114</v>
      </c>
      <c r="C396" t="s">
        <v>766</v>
      </c>
      <c r="D396" t="s">
        <v>70</v>
      </c>
      <c r="E396" t="s">
        <v>65</v>
      </c>
      <c r="F396" t="s">
        <v>769</v>
      </c>
      <c r="G396" t="s">
        <v>769</v>
      </c>
      <c r="I396" t="s">
        <v>794</v>
      </c>
      <c r="J396" t="s">
        <v>803</v>
      </c>
      <c r="K396" t="s">
        <v>804</v>
      </c>
      <c r="L396" t="s">
        <v>772</v>
      </c>
      <c r="M396" t="s">
        <v>773</v>
      </c>
      <c r="N396" t="s">
        <v>78</v>
      </c>
      <c r="R396">
        <v>1981</v>
      </c>
      <c r="S396">
        <v>12</v>
      </c>
      <c r="T396">
        <v>29</v>
      </c>
      <c r="U396">
        <v>1981</v>
      </c>
      <c r="V396">
        <v>12</v>
      </c>
      <c r="W396">
        <v>29</v>
      </c>
      <c r="X396">
        <v>30</v>
      </c>
      <c r="Y396">
        <v>900</v>
      </c>
      <c r="Z396">
        <v>0</v>
      </c>
    </row>
    <row r="397" spans="1:26" ht="15">
      <c r="A397">
        <v>1981</v>
      </c>
      <c r="B397">
        <v>217</v>
      </c>
      <c r="C397" t="s">
        <v>766</v>
      </c>
      <c r="D397" t="s">
        <v>70</v>
      </c>
      <c r="E397" t="s">
        <v>65</v>
      </c>
      <c r="F397" t="s">
        <v>769</v>
      </c>
      <c r="G397" t="s">
        <v>769</v>
      </c>
      <c r="I397" t="s">
        <v>777</v>
      </c>
      <c r="J397" t="s">
        <v>783</v>
      </c>
      <c r="K397" t="s">
        <v>784</v>
      </c>
      <c r="L397" t="s">
        <v>785</v>
      </c>
      <c r="M397" t="s">
        <v>773</v>
      </c>
      <c r="N397" t="s">
        <v>79</v>
      </c>
      <c r="R397">
        <v>1981</v>
      </c>
      <c r="S397">
        <v>12</v>
      </c>
      <c r="T397">
        <v>20</v>
      </c>
      <c r="U397">
        <v>1981</v>
      </c>
      <c r="V397">
        <v>12</v>
      </c>
      <c r="W397">
        <v>20</v>
      </c>
      <c r="X397">
        <v>0</v>
      </c>
      <c r="Y397">
        <v>0</v>
      </c>
      <c r="Z397">
        <v>0</v>
      </c>
    </row>
    <row r="398" spans="1:26" ht="15">
      <c r="A398">
        <v>1981</v>
      </c>
      <c r="B398">
        <v>267</v>
      </c>
      <c r="C398" t="s">
        <v>766</v>
      </c>
      <c r="D398" t="s">
        <v>70</v>
      </c>
      <c r="E398" t="s">
        <v>65</v>
      </c>
      <c r="F398" t="s">
        <v>769</v>
      </c>
      <c r="G398" t="s">
        <v>769</v>
      </c>
      <c r="I398" t="s">
        <v>794</v>
      </c>
      <c r="J398" t="s">
        <v>806</v>
      </c>
      <c r="K398" t="s">
        <v>807</v>
      </c>
      <c r="L398" t="s">
        <v>772</v>
      </c>
      <c r="M398" t="s">
        <v>773</v>
      </c>
      <c r="N398" t="s">
        <v>80</v>
      </c>
      <c r="R398">
        <v>1981</v>
      </c>
      <c r="S398">
        <v>3</v>
      </c>
      <c r="T398">
        <v>23</v>
      </c>
      <c r="U398">
        <v>1981</v>
      </c>
      <c r="V398">
        <v>3</v>
      </c>
      <c r="W398">
        <v>23</v>
      </c>
      <c r="X398">
        <v>70</v>
      </c>
      <c r="Y398">
        <v>0</v>
      </c>
      <c r="Z398">
        <v>0</v>
      </c>
    </row>
    <row r="399" spans="1:26" ht="15">
      <c r="A399">
        <v>1981</v>
      </c>
      <c r="B399">
        <v>270</v>
      </c>
      <c r="C399" t="s">
        <v>766</v>
      </c>
      <c r="D399" t="s">
        <v>70</v>
      </c>
      <c r="E399" t="s">
        <v>65</v>
      </c>
      <c r="F399" t="s">
        <v>769</v>
      </c>
      <c r="G399" t="s">
        <v>769</v>
      </c>
      <c r="I399" t="s">
        <v>794</v>
      </c>
      <c r="J399" t="s">
        <v>834</v>
      </c>
      <c r="K399" t="s">
        <v>835</v>
      </c>
      <c r="L399" t="s">
        <v>836</v>
      </c>
      <c r="M399" t="s">
        <v>837</v>
      </c>
      <c r="N399" t="s">
        <v>81</v>
      </c>
      <c r="R399">
        <v>1981</v>
      </c>
      <c r="S399">
        <v>12</v>
      </c>
      <c r="T399">
        <v>17</v>
      </c>
      <c r="U399">
        <v>1981</v>
      </c>
      <c r="V399">
        <v>12</v>
      </c>
      <c r="W399">
        <v>17</v>
      </c>
      <c r="X399">
        <v>10</v>
      </c>
      <c r="Y399">
        <v>0</v>
      </c>
      <c r="Z399">
        <v>0</v>
      </c>
    </row>
    <row r="400" spans="1:26" ht="15">
      <c r="A400">
        <v>1982</v>
      </c>
      <c r="B400">
        <v>3</v>
      </c>
      <c r="C400" t="s">
        <v>766</v>
      </c>
      <c r="D400" t="s">
        <v>70</v>
      </c>
      <c r="E400" t="s">
        <v>65</v>
      </c>
      <c r="F400" t="s">
        <v>72</v>
      </c>
      <c r="G400" t="s">
        <v>769</v>
      </c>
      <c r="I400" t="s">
        <v>819</v>
      </c>
      <c r="J400" t="s">
        <v>801</v>
      </c>
      <c r="K400" t="s">
        <v>802</v>
      </c>
      <c r="L400" t="s">
        <v>780</v>
      </c>
      <c r="M400" t="s">
        <v>773</v>
      </c>
      <c r="N400" t="s">
        <v>82</v>
      </c>
      <c r="R400">
        <v>1982</v>
      </c>
      <c r="S400">
        <v>1</v>
      </c>
      <c r="T400">
        <v>0</v>
      </c>
      <c r="U400">
        <v>1982</v>
      </c>
      <c r="V400">
        <v>1</v>
      </c>
      <c r="W400">
        <v>0</v>
      </c>
      <c r="X400">
        <v>0</v>
      </c>
      <c r="Y400">
        <v>16824</v>
      </c>
      <c r="Z400">
        <v>53000</v>
      </c>
    </row>
    <row r="401" spans="1:26" ht="15">
      <c r="A401">
        <v>1982</v>
      </c>
      <c r="B401">
        <v>113</v>
      </c>
      <c r="C401" t="s">
        <v>766</v>
      </c>
      <c r="D401" t="s">
        <v>70</v>
      </c>
      <c r="E401" t="s">
        <v>65</v>
      </c>
      <c r="F401" t="s">
        <v>769</v>
      </c>
      <c r="G401" t="s">
        <v>769</v>
      </c>
      <c r="I401" t="s">
        <v>794</v>
      </c>
      <c r="J401" t="s">
        <v>770</v>
      </c>
      <c r="K401" t="s">
        <v>771</v>
      </c>
      <c r="L401" t="s">
        <v>772</v>
      </c>
      <c r="M401" t="s">
        <v>773</v>
      </c>
      <c r="N401" t="s">
        <v>83</v>
      </c>
      <c r="R401">
        <v>1982</v>
      </c>
      <c r="S401">
        <v>10</v>
      </c>
      <c r="T401">
        <v>19</v>
      </c>
      <c r="U401">
        <v>1982</v>
      </c>
      <c r="V401">
        <v>10</v>
      </c>
      <c r="W401">
        <v>19</v>
      </c>
      <c r="X401">
        <v>43</v>
      </c>
      <c r="Y401">
        <v>226600</v>
      </c>
      <c r="Z401">
        <v>630000</v>
      </c>
    </row>
    <row r="402" spans="1:26" ht="15">
      <c r="A402">
        <v>1982</v>
      </c>
      <c r="B402">
        <v>117</v>
      </c>
      <c r="C402" t="s">
        <v>766</v>
      </c>
      <c r="D402" t="s">
        <v>70</v>
      </c>
      <c r="E402" t="s">
        <v>65</v>
      </c>
      <c r="F402" t="s">
        <v>769</v>
      </c>
      <c r="G402" t="s">
        <v>769</v>
      </c>
      <c r="I402" t="s">
        <v>794</v>
      </c>
      <c r="J402" t="s">
        <v>770</v>
      </c>
      <c r="K402" t="s">
        <v>771</v>
      </c>
      <c r="L402" t="s">
        <v>772</v>
      </c>
      <c r="M402" t="s">
        <v>773</v>
      </c>
      <c r="N402" t="s">
        <v>882</v>
      </c>
      <c r="R402">
        <v>1982</v>
      </c>
      <c r="S402">
        <v>11</v>
      </c>
      <c r="T402">
        <v>0</v>
      </c>
      <c r="U402">
        <v>1982</v>
      </c>
      <c r="V402">
        <v>11</v>
      </c>
      <c r="W402">
        <v>0</v>
      </c>
      <c r="X402">
        <v>34</v>
      </c>
      <c r="Y402">
        <v>0</v>
      </c>
      <c r="Z402">
        <v>300000</v>
      </c>
    </row>
    <row r="403" spans="1:26" ht="15">
      <c r="A403">
        <v>1982</v>
      </c>
      <c r="B403">
        <v>132</v>
      </c>
      <c r="C403" t="s">
        <v>766</v>
      </c>
      <c r="D403" t="s">
        <v>70</v>
      </c>
      <c r="E403" t="s">
        <v>75</v>
      </c>
      <c r="F403" t="s">
        <v>76</v>
      </c>
      <c r="G403" t="s">
        <v>769</v>
      </c>
      <c r="I403" t="s">
        <v>819</v>
      </c>
      <c r="J403" t="s">
        <v>791</v>
      </c>
      <c r="K403" t="s">
        <v>792</v>
      </c>
      <c r="L403" t="s">
        <v>772</v>
      </c>
      <c r="M403" t="s">
        <v>773</v>
      </c>
      <c r="N403" t="s">
        <v>84</v>
      </c>
      <c r="R403">
        <v>1982</v>
      </c>
      <c r="S403">
        <v>12</v>
      </c>
      <c r="T403">
        <v>14</v>
      </c>
      <c r="U403">
        <v>1982</v>
      </c>
      <c r="V403">
        <v>12</v>
      </c>
      <c r="W403">
        <v>14</v>
      </c>
      <c r="X403">
        <v>0</v>
      </c>
      <c r="Y403">
        <v>4000</v>
      </c>
      <c r="Z403">
        <v>700000</v>
      </c>
    </row>
    <row r="404" spans="1:26" ht="15">
      <c r="A404">
        <v>1982</v>
      </c>
      <c r="B404">
        <v>298</v>
      </c>
      <c r="C404" t="s">
        <v>766</v>
      </c>
      <c r="D404" t="s">
        <v>70</v>
      </c>
      <c r="E404" t="s">
        <v>75</v>
      </c>
      <c r="F404" t="s">
        <v>1055</v>
      </c>
      <c r="G404" t="s">
        <v>769</v>
      </c>
      <c r="I404" t="s">
        <v>794</v>
      </c>
      <c r="J404" t="s">
        <v>945</v>
      </c>
      <c r="K404" t="s">
        <v>946</v>
      </c>
      <c r="L404" t="s">
        <v>785</v>
      </c>
      <c r="M404" t="s">
        <v>773</v>
      </c>
      <c r="N404" t="s">
        <v>85</v>
      </c>
      <c r="R404">
        <v>1982</v>
      </c>
      <c r="S404">
        <v>2</v>
      </c>
      <c r="T404">
        <v>0</v>
      </c>
      <c r="U404">
        <v>1982</v>
      </c>
      <c r="V404">
        <v>2</v>
      </c>
      <c r="W404">
        <v>0</v>
      </c>
      <c r="X404">
        <v>12</v>
      </c>
      <c r="Y404">
        <v>0</v>
      </c>
      <c r="Z404">
        <v>0</v>
      </c>
    </row>
    <row r="405" spans="1:26" ht="15">
      <c r="A405">
        <v>1982</v>
      </c>
      <c r="B405">
        <v>299</v>
      </c>
      <c r="C405" t="s">
        <v>766</v>
      </c>
      <c r="D405" t="s">
        <v>70</v>
      </c>
      <c r="E405" t="s">
        <v>65</v>
      </c>
      <c r="F405" t="s">
        <v>72</v>
      </c>
      <c r="G405" t="s">
        <v>769</v>
      </c>
      <c r="I405" t="s">
        <v>777</v>
      </c>
      <c r="J405" t="s">
        <v>945</v>
      </c>
      <c r="K405" t="s">
        <v>946</v>
      </c>
      <c r="L405" t="s">
        <v>785</v>
      </c>
      <c r="M405" t="s">
        <v>773</v>
      </c>
      <c r="N405" t="s">
        <v>86</v>
      </c>
      <c r="R405">
        <v>1982</v>
      </c>
      <c r="S405">
        <v>5</v>
      </c>
      <c r="T405">
        <v>18</v>
      </c>
      <c r="U405">
        <v>1982</v>
      </c>
      <c r="V405">
        <v>5</v>
      </c>
      <c r="W405">
        <v>18</v>
      </c>
      <c r="X405">
        <v>0</v>
      </c>
      <c r="Y405">
        <v>0</v>
      </c>
      <c r="Z405">
        <v>0</v>
      </c>
    </row>
    <row r="406" spans="1:26" ht="15">
      <c r="A406">
        <v>1982</v>
      </c>
      <c r="B406">
        <v>305</v>
      </c>
      <c r="C406" t="s">
        <v>766</v>
      </c>
      <c r="D406" t="s">
        <v>70</v>
      </c>
      <c r="E406" t="s">
        <v>75</v>
      </c>
      <c r="F406" t="s">
        <v>1055</v>
      </c>
      <c r="G406" t="s">
        <v>769</v>
      </c>
      <c r="I406" t="s">
        <v>777</v>
      </c>
      <c r="J406" t="s">
        <v>783</v>
      </c>
      <c r="K406" t="s">
        <v>784</v>
      </c>
      <c r="L406" t="s">
        <v>785</v>
      </c>
      <c r="M406" t="s">
        <v>773</v>
      </c>
      <c r="N406" t="s">
        <v>87</v>
      </c>
      <c r="R406">
        <v>1982</v>
      </c>
      <c r="S406">
        <v>12</v>
      </c>
      <c r="T406">
        <v>5</v>
      </c>
      <c r="U406">
        <v>1982</v>
      </c>
      <c r="V406">
        <v>12</v>
      </c>
      <c r="W406">
        <v>5</v>
      </c>
      <c r="X406">
        <v>3</v>
      </c>
      <c r="Y406">
        <v>0</v>
      </c>
      <c r="Z406">
        <v>0</v>
      </c>
    </row>
    <row r="407" spans="1:26" ht="15">
      <c r="A407">
        <v>1983</v>
      </c>
      <c r="B407">
        <v>103</v>
      </c>
      <c r="C407" t="s">
        <v>766</v>
      </c>
      <c r="D407" t="s">
        <v>70</v>
      </c>
      <c r="E407" t="s">
        <v>65</v>
      </c>
      <c r="F407" t="s">
        <v>769</v>
      </c>
      <c r="G407" t="s">
        <v>769</v>
      </c>
      <c r="I407" t="s">
        <v>790</v>
      </c>
      <c r="J407" t="s">
        <v>783</v>
      </c>
      <c r="K407" t="s">
        <v>784</v>
      </c>
      <c r="L407" t="s">
        <v>785</v>
      </c>
      <c r="M407" t="s">
        <v>773</v>
      </c>
      <c r="N407" t="s">
        <v>88</v>
      </c>
      <c r="R407">
        <v>1983</v>
      </c>
      <c r="S407">
        <v>8</v>
      </c>
      <c r="T407">
        <v>0</v>
      </c>
      <c r="U407">
        <v>1983</v>
      </c>
      <c r="V407">
        <v>8</v>
      </c>
      <c r="W407">
        <v>0</v>
      </c>
      <c r="X407">
        <v>0</v>
      </c>
      <c r="Y407">
        <v>0</v>
      </c>
      <c r="Z407">
        <v>5500</v>
      </c>
    </row>
    <row r="408" spans="1:26" ht="15">
      <c r="A408">
        <v>1983</v>
      </c>
      <c r="B408">
        <v>111</v>
      </c>
      <c r="C408" t="s">
        <v>766</v>
      </c>
      <c r="D408" t="s">
        <v>70</v>
      </c>
      <c r="E408" t="s">
        <v>65</v>
      </c>
      <c r="F408" t="s">
        <v>769</v>
      </c>
      <c r="G408" t="s">
        <v>769</v>
      </c>
      <c r="I408" t="s">
        <v>794</v>
      </c>
      <c r="J408" t="s">
        <v>770</v>
      </c>
      <c r="K408" t="s">
        <v>771</v>
      </c>
      <c r="L408" t="s">
        <v>772</v>
      </c>
      <c r="M408" t="s">
        <v>773</v>
      </c>
      <c r="N408" t="s">
        <v>89</v>
      </c>
      <c r="R408">
        <v>1983</v>
      </c>
      <c r="S408">
        <v>8</v>
      </c>
      <c r="T408">
        <v>25</v>
      </c>
      <c r="U408">
        <v>1983</v>
      </c>
      <c r="V408">
        <v>8</v>
      </c>
      <c r="W408">
        <v>25</v>
      </c>
      <c r="X408">
        <v>45</v>
      </c>
      <c r="Y408">
        <v>506000</v>
      </c>
      <c r="Z408">
        <v>3900000</v>
      </c>
    </row>
    <row r="409" spans="1:26" ht="15">
      <c r="A409">
        <v>1983</v>
      </c>
      <c r="B409">
        <v>137</v>
      </c>
      <c r="C409" t="s">
        <v>766</v>
      </c>
      <c r="D409" t="s">
        <v>70</v>
      </c>
      <c r="E409" t="s">
        <v>65</v>
      </c>
      <c r="F409" t="s">
        <v>769</v>
      </c>
      <c r="G409" t="s">
        <v>769</v>
      </c>
      <c r="I409" t="s">
        <v>819</v>
      </c>
      <c r="J409" t="s">
        <v>770</v>
      </c>
      <c r="K409" t="s">
        <v>771</v>
      </c>
      <c r="L409" t="s">
        <v>772</v>
      </c>
      <c r="M409" t="s">
        <v>773</v>
      </c>
      <c r="N409" t="s">
        <v>90</v>
      </c>
      <c r="R409">
        <v>1983</v>
      </c>
      <c r="S409">
        <v>11</v>
      </c>
      <c r="T409">
        <v>1</v>
      </c>
      <c r="U409">
        <v>1983</v>
      </c>
      <c r="V409">
        <v>11</v>
      </c>
      <c r="W409">
        <v>1</v>
      </c>
      <c r="X409">
        <v>0</v>
      </c>
      <c r="Y409">
        <v>1600</v>
      </c>
      <c r="Z409">
        <v>0</v>
      </c>
    </row>
    <row r="410" spans="1:26" ht="15">
      <c r="A410">
        <v>1983</v>
      </c>
      <c r="B410">
        <v>148</v>
      </c>
      <c r="C410" t="s">
        <v>766</v>
      </c>
      <c r="D410" t="s">
        <v>70</v>
      </c>
      <c r="E410" t="s">
        <v>65</v>
      </c>
      <c r="F410" t="s">
        <v>769</v>
      </c>
      <c r="G410" t="s">
        <v>769</v>
      </c>
      <c r="I410" t="s">
        <v>794</v>
      </c>
      <c r="J410" t="s">
        <v>803</v>
      </c>
      <c r="K410" t="s">
        <v>804</v>
      </c>
      <c r="L410" t="s">
        <v>772</v>
      </c>
      <c r="M410" t="s">
        <v>773</v>
      </c>
      <c r="N410" t="s">
        <v>91</v>
      </c>
      <c r="R410">
        <v>1983</v>
      </c>
      <c r="S410">
        <v>11</v>
      </c>
      <c r="T410">
        <v>18</v>
      </c>
      <c r="U410">
        <v>1983</v>
      </c>
      <c r="V410">
        <v>11</v>
      </c>
      <c r="W410">
        <v>18</v>
      </c>
      <c r="X410">
        <v>19</v>
      </c>
      <c r="Y410">
        <v>2000</v>
      </c>
      <c r="Z410">
        <v>95000</v>
      </c>
    </row>
    <row r="411" spans="1:26" ht="15">
      <c r="A411">
        <v>1983</v>
      </c>
      <c r="B411">
        <v>336</v>
      </c>
      <c r="C411" t="s">
        <v>766</v>
      </c>
      <c r="D411" t="s">
        <v>70</v>
      </c>
      <c r="E411" t="s">
        <v>65</v>
      </c>
      <c r="F411" t="s">
        <v>769</v>
      </c>
      <c r="G411" t="s">
        <v>769</v>
      </c>
      <c r="I411" t="s">
        <v>777</v>
      </c>
      <c r="J411" t="s">
        <v>945</v>
      </c>
      <c r="K411" t="s">
        <v>946</v>
      </c>
      <c r="L411" t="s">
        <v>785</v>
      </c>
      <c r="M411" t="s">
        <v>773</v>
      </c>
      <c r="N411" t="s">
        <v>92</v>
      </c>
      <c r="R411">
        <v>1983</v>
      </c>
      <c r="S411">
        <v>9</v>
      </c>
      <c r="T411">
        <v>22</v>
      </c>
      <c r="U411">
        <v>1983</v>
      </c>
      <c r="V411">
        <v>9</v>
      </c>
      <c r="W411">
        <v>22</v>
      </c>
      <c r="X411">
        <v>0</v>
      </c>
      <c r="Y411">
        <v>0</v>
      </c>
      <c r="Z411">
        <v>0</v>
      </c>
    </row>
    <row r="412" spans="1:26" ht="15">
      <c r="A412">
        <v>1983</v>
      </c>
      <c r="B412">
        <v>343</v>
      </c>
      <c r="C412" t="s">
        <v>766</v>
      </c>
      <c r="D412" t="s">
        <v>70</v>
      </c>
      <c r="E412" t="s">
        <v>65</v>
      </c>
      <c r="F412" t="s">
        <v>72</v>
      </c>
      <c r="G412" t="s">
        <v>769</v>
      </c>
      <c r="I412" t="s">
        <v>794</v>
      </c>
      <c r="J412" t="s">
        <v>783</v>
      </c>
      <c r="K412" t="s">
        <v>784</v>
      </c>
      <c r="L412" t="s">
        <v>785</v>
      </c>
      <c r="M412" t="s">
        <v>773</v>
      </c>
      <c r="N412" t="s">
        <v>93</v>
      </c>
      <c r="R412">
        <v>1983</v>
      </c>
      <c r="S412">
        <v>3</v>
      </c>
      <c r="T412">
        <v>0</v>
      </c>
      <c r="U412">
        <v>1983</v>
      </c>
      <c r="V412">
        <v>5</v>
      </c>
      <c r="W412">
        <v>0</v>
      </c>
      <c r="X412">
        <v>18</v>
      </c>
      <c r="Y412">
        <v>212</v>
      </c>
      <c r="Z412">
        <v>604000</v>
      </c>
    </row>
    <row r="413" spans="1:26" ht="15">
      <c r="A413">
        <v>1983</v>
      </c>
      <c r="B413">
        <v>344</v>
      </c>
      <c r="C413" t="s">
        <v>766</v>
      </c>
      <c r="D413" t="s">
        <v>70</v>
      </c>
      <c r="E413" t="s">
        <v>75</v>
      </c>
      <c r="F413" t="s">
        <v>1055</v>
      </c>
      <c r="G413" t="s">
        <v>769</v>
      </c>
      <c r="I413" t="s">
        <v>777</v>
      </c>
      <c r="J413" t="s">
        <v>783</v>
      </c>
      <c r="K413" t="s">
        <v>784</v>
      </c>
      <c r="L413" t="s">
        <v>785</v>
      </c>
      <c r="M413" t="s">
        <v>773</v>
      </c>
      <c r="N413" t="s">
        <v>94</v>
      </c>
      <c r="R413">
        <v>1983</v>
      </c>
      <c r="S413">
        <v>7</v>
      </c>
      <c r="T413">
        <v>9</v>
      </c>
      <c r="U413">
        <v>1983</v>
      </c>
      <c r="V413">
        <v>7</v>
      </c>
      <c r="W413">
        <v>9</v>
      </c>
      <c r="X413">
        <v>5</v>
      </c>
      <c r="Y413">
        <v>5</v>
      </c>
      <c r="Z413">
        <v>0</v>
      </c>
    </row>
    <row r="414" spans="1:26" ht="15">
      <c r="A414">
        <v>1983</v>
      </c>
      <c r="B414">
        <v>345</v>
      </c>
      <c r="C414" t="s">
        <v>766</v>
      </c>
      <c r="D414" t="s">
        <v>70</v>
      </c>
      <c r="E414" t="s">
        <v>65</v>
      </c>
      <c r="F414" t="s">
        <v>769</v>
      </c>
      <c r="G414" t="s">
        <v>769</v>
      </c>
      <c r="I414" t="s">
        <v>819</v>
      </c>
      <c r="J414" t="s">
        <v>783</v>
      </c>
      <c r="K414" t="s">
        <v>784</v>
      </c>
      <c r="L414" t="s">
        <v>785</v>
      </c>
      <c r="M414" t="s">
        <v>773</v>
      </c>
      <c r="N414" t="s">
        <v>95</v>
      </c>
      <c r="R414">
        <v>1983</v>
      </c>
      <c r="S414">
        <v>5</v>
      </c>
      <c r="T414">
        <v>28</v>
      </c>
      <c r="U414">
        <v>1983</v>
      </c>
      <c r="V414">
        <v>5</v>
      </c>
      <c r="W414">
        <v>28</v>
      </c>
      <c r="X414">
        <v>0</v>
      </c>
      <c r="Y414">
        <v>3500</v>
      </c>
      <c r="Z414">
        <v>0</v>
      </c>
    </row>
    <row r="415" spans="1:26" ht="15">
      <c r="A415">
        <v>1983</v>
      </c>
      <c r="B415">
        <v>349</v>
      </c>
      <c r="C415" t="s">
        <v>766</v>
      </c>
      <c r="D415" t="s">
        <v>70</v>
      </c>
      <c r="E415" t="s">
        <v>65</v>
      </c>
      <c r="F415" t="s">
        <v>769</v>
      </c>
      <c r="G415" t="s">
        <v>769</v>
      </c>
      <c r="I415" t="s">
        <v>794</v>
      </c>
      <c r="J415" t="s">
        <v>795</v>
      </c>
      <c r="K415" t="s">
        <v>796</v>
      </c>
      <c r="L415" t="s">
        <v>785</v>
      </c>
      <c r="M415" t="s">
        <v>773</v>
      </c>
      <c r="N415" t="s">
        <v>96</v>
      </c>
      <c r="R415">
        <v>1983</v>
      </c>
      <c r="S415">
        <v>5</v>
      </c>
      <c r="T415">
        <v>31</v>
      </c>
      <c r="U415">
        <v>1983</v>
      </c>
      <c r="V415">
        <v>5</v>
      </c>
      <c r="W415">
        <v>31</v>
      </c>
      <c r="X415">
        <v>0</v>
      </c>
      <c r="Y415">
        <v>12</v>
      </c>
      <c r="Z415">
        <v>0</v>
      </c>
    </row>
    <row r="416" spans="1:26" ht="15">
      <c r="A416">
        <v>1983</v>
      </c>
      <c r="B416">
        <v>360</v>
      </c>
      <c r="C416" t="s">
        <v>766</v>
      </c>
      <c r="D416" t="s">
        <v>70</v>
      </c>
      <c r="E416" t="s">
        <v>75</v>
      </c>
      <c r="F416" t="s">
        <v>1055</v>
      </c>
      <c r="G416" t="s">
        <v>769</v>
      </c>
      <c r="I416" t="s">
        <v>777</v>
      </c>
      <c r="J416" t="s">
        <v>1065</v>
      </c>
      <c r="K416" t="s">
        <v>1066</v>
      </c>
      <c r="L416" t="s">
        <v>859</v>
      </c>
      <c r="M416" t="s">
        <v>773</v>
      </c>
      <c r="R416">
        <v>1983</v>
      </c>
      <c r="S416">
        <v>1</v>
      </c>
      <c r="T416">
        <v>25</v>
      </c>
      <c r="U416">
        <v>1983</v>
      </c>
      <c r="V416">
        <v>1</v>
      </c>
      <c r="W416">
        <v>25</v>
      </c>
      <c r="X416">
        <v>4</v>
      </c>
      <c r="Y416">
        <v>0</v>
      </c>
      <c r="Z416">
        <v>0</v>
      </c>
    </row>
    <row r="417" spans="1:26" ht="15">
      <c r="A417">
        <v>1983</v>
      </c>
      <c r="B417">
        <v>368</v>
      </c>
      <c r="C417" t="s">
        <v>766</v>
      </c>
      <c r="D417" t="s">
        <v>70</v>
      </c>
      <c r="E417" t="s">
        <v>75</v>
      </c>
      <c r="F417" t="s">
        <v>76</v>
      </c>
      <c r="G417" t="s">
        <v>769</v>
      </c>
      <c r="I417" t="s">
        <v>794</v>
      </c>
      <c r="J417" t="s">
        <v>791</v>
      </c>
      <c r="K417" t="s">
        <v>792</v>
      </c>
      <c r="L417" t="s">
        <v>772</v>
      </c>
      <c r="M417" t="s">
        <v>773</v>
      </c>
      <c r="N417" t="s">
        <v>97</v>
      </c>
      <c r="R417">
        <v>1983</v>
      </c>
      <c r="S417">
        <v>5</v>
      </c>
      <c r="T417">
        <v>22</v>
      </c>
      <c r="U417">
        <v>1983</v>
      </c>
      <c r="V417">
        <v>5</v>
      </c>
      <c r="W417">
        <v>22</v>
      </c>
      <c r="X417">
        <v>0</v>
      </c>
      <c r="Y417">
        <v>0</v>
      </c>
      <c r="Z417">
        <v>0</v>
      </c>
    </row>
    <row r="418" spans="1:26" ht="15">
      <c r="A418">
        <v>1983</v>
      </c>
      <c r="B418">
        <v>375</v>
      </c>
      <c r="C418" t="s">
        <v>766</v>
      </c>
      <c r="D418" t="s">
        <v>70</v>
      </c>
      <c r="E418" t="s">
        <v>65</v>
      </c>
      <c r="F418" t="s">
        <v>769</v>
      </c>
      <c r="G418" t="s">
        <v>769</v>
      </c>
      <c r="I418" t="s">
        <v>777</v>
      </c>
      <c r="J418" t="s">
        <v>953</v>
      </c>
      <c r="K418" t="s">
        <v>954</v>
      </c>
      <c r="L418" t="s">
        <v>785</v>
      </c>
      <c r="M418" t="s">
        <v>773</v>
      </c>
      <c r="N418" t="s">
        <v>98</v>
      </c>
      <c r="R418">
        <v>1983</v>
      </c>
      <c r="S418">
        <v>4</v>
      </c>
      <c r="T418">
        <v>13</v>
      </c>
      <c r="U418">
        <v>1983</v>
      </c>
      <c r="V418">
        <v>4</v>
      </c>
      <c r="W418">
        <v>13</v>
      </c>
      <c r="X418">
        <v>0</v>
      </c>
      <c r="Y418">
        <v>0</v>
      </c>
      <c r="Z418">
        <v>0</v>
      </c>
    </row>
    <row r="419" spans="1:26" ht="15">
      <c r="A419">
        <v>1983</v>
      </c>
      <c r="B419">
        <v>388</v>
      </c>
      <c r="C419" t="s">
        <v>766</v>
      </c>
      <c r="D419" t="s">
        <v>70</v>
      </c>
      <c r="E419" t="s">
        <v>65</v>
      </c>
      <c r="F419" t="s">
        <v>769</v>
      </c>
      <c r="G419" t="s">
        <v>769</v>
      </c>
      <c r="I419" t="s">
        <v>777</v>
      </c>
      <c r="J419" t="s">
        <v>927</v>
      </c>
      <c r="K419" t="s">
        <v>928</v>
      </c>
      <c r="L419" t="s">
        <v>785</v>
      </c>
      <c r="M419" t="s">
        <v>773</v>
      </c>
      <c r="N419" t="s">
        <v>99</v>
      </c>
      <c r="R419">
        <v>1983</v>
      </c>
      <c r="S419">
        <v>5</v>
      </c>
      <c r="T419">
        <v>16</v>
      </c>
      <c r="U419">
        <v>1983</v>
      </c>
      <c r="V419">
        <v>5</v>
      </c>
      <c r="W419">
        <v>16</v>
      </c>
      <c r="X419">
        <v>0</v>
      </c>
      <c r="Y419">
        <v>0</v>
      </c>
      <c r="Z419">
        <v>0</v>
      </c>
    </row>
    <row r="420" spans="1:26" ht="15">
      <c r="A420">
        <v>1987</v>
      </c>
      <c r="B420">
        <v>100</v>
      </c>
      <c r="C420" t="s">
        <v>766</v>
      </c>
      <c r="D420" t="s">
        <v>70</v>
      </c>
      <c r="E420" t="s">
        <v>65</v>
      </c>
      <c r="F420" t="s">
        <v>769</v>
      </c>
      <c r="G420" t="s">
        <v>769</v>
      </c>
      <c r="I420" t="s">
        <v>790</v>
      </c>
      <c r="J420" t="s">
        <v>778</v>
      </c>
      <c r="K420" t="s">
        <v>779</v>
      </c>
      <c r="L420" t="s">
        <v>780</v>
      </c>
      <c r="M420" t="s">
        <v>773</v>
      </c>
      <c r="R420">
        <v>1987</v>
      </c>
      <c r="S420">
        <v>5</v>
      </c>
      <c r="T420">
        <v>24</v>
      </c>
      <c r="U420">
        <v>1987</v>
      </c>
      <c r="V420">
        <v>5</v>
      </c>
      <c r="W420">
        <v>24</v>
      </c>
      <c r="X420">
        <v>0</v>
      </c>
      <c r="Y420">
        <v>0</v>
      </c>
      <c r="Z420">
        <v>1000</v>
      </c>
    </row>
    <row r="421" spans="1:26" ht="15">
      <c r="A421">
        <v>1984</v>
      </c>
      <c r="B421">
        <v>243</v>
      </c>
      <c r="C421" t="s">
        <v>766</v>
      </c>
      <c r="D421" t="s">
        <v>70</v>
      </c>
      <c r="E421" t="s">
        <v>75</v>
      </c>
      <c r="F421" t="s">
        <v>1055</v>
      </c>
      <c r="G421" t="s">
        <v>769</v>
      </c>
      <c r="I421" t="s">
        <v>794</v>
      </c>
      <c r="J421" t="s">
        <v>945</v>
      </c>
      <c r="K421" t="s">
        <v>946</v>
      </c>
      <c r="L421" t="s">
        <v>785</v>
      </c>
      <c r="M421" t="s">
        <v>773</v>
      </c>
      <c r="N421" t="s">
        <v>100</v>
      </c>
      <c r="R421">
        <v>1984</v>
      </c>
      <c r="S421">
        <v>2</v>
      </c>
      <c r="T421">
        <v>9</v>
      </c>
      <c r="U421">
        <v>1984</v>
      </c>
      <c r="V421">
        <v>2</v>
      </c>
      <c r="W421">
        <v>9</v>
      </c>
      <c r="X421">
        <v>30</v>
      </c>
      <c r="Y421">
        <v>0</v>
      </c>
      <c r="Z421">
        <v>0</v>
      </c>
    </row>
    <row r="422" spans="1:26" ht="15">
      <c r="A422">
        <v>1984</v>
      </c>
      <c r="B422">
        <v>276</v>
      </c>
      <c r="C422" t="s">
        <v>766</v>
      </c>
      <c r="D422" t="s">
        <v>70</v>
      </c>
      <c r="E422" t="s">
        <v>65</v>
      </c>
      <c r="F422" t="s">
        <v>769</v>
      </c>
      <c r="G422" t="s">
        <v>769</v>
      </c>
      <c r="I422" t="s">
        <v>819</v>
      </c>
      <c r="J422" t="s">
        <v>813</v>
      </c>
      <c r="K422" t="s">
        <v>814</v>
      </c>
      <c r="L422" t="s">
        <v>780</v>
      </c>
      <c r="M422" t="s">
        <v>773</v>
      </c>
      <c r="N422" t="s">
        <v>101</v>
      </c>
      <c r="R422">
        <v>1984</v>
      </c>
      <c r="S422">
        <v>3</v>
      </c>
      <c r="T422">
        <v>13</v>
      </c>
      <c r="U422">
        <v>1984</v>
      </c>
      <c r="V422">
        <v>3</v>
      </c>
      <c r="W422">
        <v>13</v>
      </c>
      <c r="X422">
        <v>0</v>
      </c>
      <c r="Y422">
        <v>2000</v>
      </c>
      <c r="Z422">
        <v>0</v>
      </c>
    </row>
    <row r="423" spans="1:26" ht="15">
      <c r="A423">
        <v>1984</v>
      </c>
      <c r="B423">
        <v>284</v>
      </c>
      <c r="C423" t="s">
        <v>766</v>
      </c>
      <c r="D423" t="s">
        <v>70</v>
      </c>
      <c r="E423" t="s">
        <v>65</v>
      </c>
      <c r="F423" t="s">
        <v>102</v>
      </c>
      <c r="G423" t="s">
        <v>769</v>
      </c>
      <c r="I423" t="s">
        <v>819</v>
      </c>
      <c r="J423" t="s">
        <v>834</v>
      </c>
      <c r="K423" t="s">
        <v>835</v>
      </c>
      <c r="L423" t="s">
        <v>836</v>
      </c>
      <c r="M423" t="s">
        <v>837</v>
      </c>
      <c r="N423" t="s">
        <v>103</v>
      </c>
      <c r="R423">
        <v>1984</v>
      </c>
      <c r="S423">
        <v>5</v>
      </c>
      <c r="T423">
        <v>0</v>
      </c>
      <c r="U423">
        <v>1984</v>
      </c>
      <c r="V423">
        <v>5</v>
      </c>
      <c r="W423">
        <v>0</v>
      </c>
      <c r="X423">
        <v>0</v>
      </c>
      <c r="Y423">
        <v>200</v>
      </c>
      <c r="Z423">
        <v>0</v>
      </c>
    </row>
    <row r="424" spans="1:26" ht="15">
      <c r="A424">
        <v>1984</v>
      </c>
      <c r="B424">
        <v>356</v>
      </c>
      <c r="C424" t="s">
        <v>766</v>
      </c>
      <c r="D424" t="s">
        <v>70</v>
      </c>
      <c r="E424" t="s">
        <v>65</v>
      </c>
      <c r="F424" t="s">
        <v>769</v>
      </c>
      <c r="G424" t="s">
        <v>769</v>
      </c>
      <c r="I424" t="s">
        <v>869</v>
      </c>
      <c r="J424" t="s">
        <v>828</v>
      </c>
      <c r="K424" t="s">
        <v>829</v>
      </c>
      <c r="L424" t="s">
        <v>785</v>
      </c>
      <c r="M424" t="s">
        <v>773</v>
      </c>
      <c r="N424" t="s">
        <v>104</v>
      </c>
      <c r="R424">
        <v>1984</v>
      </c>
      <c r="S424">
        <v>2</v>
      </c>
      <c r="T424">
        <v>0</v>
      </c>
      <c r="U424">
        <v>1984</v>
      </c>
      <c r="V424">
        <v>2</v>
      </c>
      <c r="W424">
        <v>0</v>
      </c>
      <c r="X424">
        <v>0</v>
      </c>
      <c r="Y424">
        <v>0</v>
      </c>
      <c r="Z424">
        <v>0</v>
      </c>
    </row>
    <row r="425" spans="1:26" ht="15">
      <c r="A425">
        <v>1985</v>
      </c>
      <c r="B425">
        <v>81</v>
      </c>
      <c r="C425" t="s">
        <v>766</v>
      </c>
      <c r="D425" t="s">
        <v>70</v>
      </c>
      <c r="E425" t="s">
        <v>65</v>
      </c>
      <c r="F425" t="s">
        <v>105</v>
      </c>
      <c r="G425" t="s">
        <v>769</v>
      </c>
      <c r="I425" t="s">
        <v>794</v>
      </c>
      <c r="J425" t="s">
        <v>791</v>
      </c>
      <c r="K425" t="s">
        <v>792</v>
      </c>
      <c r="L425" t="s">
        <v>772</v>
      </c>
      <c r="M425" t="s">
        <v>773</v>
      </c>
      <c r="N425" t="s">
        <v>106</v>
      </c>
      <c r="P425" t="s">
        <v>107</v>
      </c>
      <c r="R425">
        <v>1985</v>
      </c>
      <c r="S425">
        <v>7</v>
      </c>
      <c r="T425">
        <v>19</v>
      </c>
      <c r="U425">
        <v>1985</v>
      </c>
      <c r="V425">
        <v>7</v>
      </c>
      <c r="W425">
        <v>19</v>
      </c>
      <c r="X425">
        <v>329</v>
      </c>
      <c r="Y425">
        <v>30</v>
      </c>
      <c r="Z425">
        <v>15000</v>
      </c>
    </row>
    <row r="426" spans="1:26" ht="15">
      <c r="A426">
        <v>1985</v>
      </c>
      <c r="B426">
        <v>241</v>
      </c>
      <c r="C426" t="s">
        <v>766</v>
      </c>
      <c r="D426" t="s">
        <v>70</v>
      </c>
      <c r="E426" t="s">
        <v>108</v>
      </c>
      <c r="F426" t="s">
        <v>76</v>
      </c>
      <c r="G426" t="s">
        <v>769</v>
      </c>
      <c r="I426" t="s">
        <v>794</v>
      </c>
      <c r="J426" t="s">
        <v>824</v>
      </c>
      <c r="K426" t="s">
        <v>825</v>
      </c>
      <c r="L426" t="s">
        <v>772</v>
      </c>
      <c r="M426" t="s">
        <v>773</v>
      </c>
      <c r="N426" t="s">
        <v>800</v>
      </c>
      <c r="R426">
        <v>1985</v>
      </c>
      <c r="S426">
        <v>1</v>
      </c>
      <c r="T426">
        <v>11</v>
      </c>
      <c r="U426">
        <v>1985</v>
      </c>
      <c r="V426">
        <v>1</v>
      </c>
      <c r="W426">
        <v>11</v>
      </c>
      <c r="X426">
        <v>57</v>
      </c>
      <c r="Y426">
        <v>26</v>
      </c>
      <c r="Z426">
        <v>0</v>
      </c>
    </row>
    <row r="427" spans="1:26" ht="15">
      <c r="A427">
        <v>1985</v>
      </c>
      <c r="B427">
        <v>245</v>
      </c>
      <c r="C427" t="s">
        <v>766</v>
      </c>
      <c r="D427" t="s">
        <v>70</v>
      </c>
      <c r="E427" t="s">
        <v>65</v>
      </c>
      <c r="F427" t="s">
        <v>72</v>
      </c>
      <c r="G427" t="s">
        <v>769</v>
      </c>
      <c r="I427" t="s">
        <v>794</v>
      </c>
      <c r="J427" t="s">
        <v>945</v>
      </c>
      <c r="K427" t="s">
        <v>946</v>
      </c>
      <c r="L427" t="s">
        <v>785</v>
      </c>
      <c r="M427" t="s">
        <v>773</v>
      </c>
      <c r="N427" t="s">
        <v>109</v>
      </c>
      <c r="R427">
        <v>1985</v>
      </c>
      <c r="S427">
        <v>8</v>
      </c>
      <c r="T427">
        <v>7</v>
      </c>
      <c r="U427">
        <v>1985</v>
      </c>
      <c r="V427">
        <v>8</v>
      </c>
      <c r="W427">
        <v>7</v>
      </c>
      <c r="X427">
        <v>12</v>
      </c>
      <c r="Y427">
        <v>0</v>
      </c>
      <c r="Z427">
        <v>0</v>
      </c>
    </row>
    <row r="428" spans="1:26" ht="15">
      <c r="A428">
        <v>1985</v>
      </c>
      <c r="B428">
        <v>248</v>
      </c>
      <c r="C428" t="s">
        <v>766</v>
      </c>
      <c r="D428" t="s">
        <v>70</v>
      </c>
      <c r="E428" t="s">
        <v>75</v>
      </c>
      <c r="F428" t="s">
        <v>1055</v>
      </c>
      <c r="G428" t="s">
        <v>769</v>
      </c>
      <c r="I428" t="s">
        <v>794</v>
      </c>
      <c r="J428" t="s">
        <v>778</v>
      </c>
      <c r="K428" t="s">
        <v>779</v>
      </c>
      <c r="L428" t="s">
        <v>780</v>
      </c>
      <c r="M428" t="s">
        <v>773</v>
      </c>
      <c r="N428" t="s">
        <v>110</v>
      </c>
      <c r="R428">
        <v>1985</v>
      </c>
      <c r="S428">
        <v>2</v>
      </c>
      <c r="T428">
        <v>14</v>
      </c>
      <c r="U428">
        <v>1985</v>
      </c>
      <c r="V428">
        <v>2</v>
      </c>
      <c r="W428">
        <v>14</v>
      </c>
      <c r="X428">
        <v>10</v>
      </c>
      <c r="Y428">
        <v>0</v>
      </c>
      <c r="Z428">
        <v>0</v>
      </c>
    </row>
    <row r="429" spans="1:26" ht="15">
      <c r="A429">
        <v>1985</v>
      </c>
      <c r="B429">
        <v>272</v>
      </c>
      <c r="C429" t="s">
        <v>766</v>
      </c>
      <c r="D429" t="s">
        <v>70</v>
      </c>
      <c r="E429" t="s">
        <v>65</v>
      </c>
      <c r="F429" t="s">
        <v>72</v>
      </c>
      <c r="G429" t="s">
        <v>769</v>
      </c>
      <c r="I429" t="s">
        <v>794</v>
      </c>
      <c r="J429" t="s">
        <v>980</v>
      </c>
      <c r="K429" t="s">
        <v>981</v>
      </c>
      <c r="L429" t="s">
        <v>859</v>
      </c>
      <c r="M429" t="s">
        <v>773</v>
      </c>
      <c r="N429" t="s">
        <v>111</v>
      </c>
      <c r="R429">
        <v>1985</v>
      </c>
      <c r="S429">
        <v>9</v>
      </c>
      <c r="T429">
        <v>13</v>
      </c>
      <c r="U429">
        <v>1985</v>
      </c>
      <c r="V429">
        <v>9</v>
      </c>
      <c r="W429">
        <v>13</v>
      </c>
      <c r="X429">
        <v>11</v>
      </c>
      <c r="Y429">
        <v>0</v>
      </c>
      <c r="Z429">
        <v>5800</v>
      </c>
    </row>
    <row r="430" spans="1:26" ht="15">
      <c r="A430">
        <v>1986</v>
      </c>
      <c r="B430">
        <v>2</v>
      </c>
      <c r="C430" t="s">
        <v>766</v>
      </c>
      <c r="D430" t="s">
        <v>70</v>
      </c>
      <c r="E430" t="s">
        <v>65</v>
      </c>
      <c r="F430" t="s">
        <v>769</v>
      </c>
      <c r="G430" t="s">
        <v>769</v>
      </c>
      <c r="I430" t="s">
        <v>819</v>
      </c>
      <c r="J430" t="s">
        <v>806</v>
      </c>
      <c r="K430" t="s">
        <v>807</v>
      </c>
      <c r="L430" t="s">
        <v>772</v>
      </c>
      <c r="M430" t="s">
        <v>773</v>
      </c>
      <c r="N430" t="s">
        <v>112</v>
      </c>
      <c r="R430">
        <v>1986</v>
      </c>
      <c r="S430">
        <v>0</v>
      </c>
      <c r="T430">
        <v>0</v>
      </c>
      <c r="U430">
        <v>1986</v>
      </c>
      <c r="V430">
        <v>0</v>
      </c>
      <c r="W430">
        <v>0</v>
      </c>
      <c r="X430">
        <v>0</v>
      </c>
      <c r="Y430">
        <v>1000</v>
      </c>
      <c r="Z430">
        <v>0</v>
      </c>
    </row>
    <row r="431" spans="1:26" ht="15">
      <c r="A431">
        <v>1986</v>
      </c>
      <c r="B431">
        <v>31</v>
      </c>
      <c r="C431" t="s">
        <v>766</v>
      </c>
      <c r="D431" t="s">
        <v>70</v>
      </c>
      <c r="E431" t="s">
        <v>65</v>
      </c>
      <c r="F431" t="s">
        <v>769</v>
      </c>
      <c r="G431" t="s">
        <v>769</v>
      </c>
      <c r="I431" t="s">
        <v>790</v>
      </c>
      <c r="J431" t="s">
        <v>791</v>
      </c>
      <c r="K431" t="s">
        <v>792</v>
      </c>
      <c r="L431" t="s">
        <v>772</v>
      </c>
      <c r="M431" t="s">
        <v>773</v>
      </c>
      <c r="N431" t="s">
        <v>113</v>
      </c>
      <c r="R431">
        <v>1986</v>
      </c>
      <c r="S431">
        <v>2</v>
      </c>
      <c r="T431">
        <v>2</v>
      </c>
      <c r="U431">
        <v>1986</v>
      </c>
      <c r="V431">
        <v>2</v>
      </c>
      <c r="W431">
        <v>2</v>
      </c>
      <c r="X431">
        <v>2</v>
      </c>
      <c r="Y431">
        <v>0</v>
      </c>
      <c r="Z431">
        <v>20000</v>
      </c>
    </row>
    <row r="432" spans="1:26" ht="15">
      <c r="A432">
        <v>1987</v>
      </c>
      <c r="B432">
        <v>91</v>
      </c>
      <c r="C432" t="s">
        <v>766</v>
      </c>
      <c r="D432" t="s">
        <v>70</v>
      </c>
      <c r="E432" t="s">
        <v>65</v>
      </c>
      <c r="F432" t="s">
        <v>72</v>
      </c>
      <c r="G432" t="s">
        <v>769</v>
      </c>
      <c r="I432" t="s">
        <v>794</v>
      </c>
      <c r="J432" t="s">
        <v>801</v>
      </c>
      <c r="K432" t="s">
        <v>802</v>
      </c>
      <c r="L432" t="s">
        <v>780</v>
      </c>
      <c r="M432" t="s">
        <v>773</v>
      </c>
      <c r="R432">
        <v>1987</v>
      </c>
      <c r="S432">
        <v>5</v>
      </c>
      <c r="T432">
        <v>0</v>
      </c>
      <c r="U432">
        <v>1987</v>
      </c>
      <c r="V432">
        <v>5</v>
      </c>
      <c r="W432">
        <v>0</v>
      </c>
      <c r="X432">
        <v>0</v>
      </c>
      <c r="Y432">
        <v>0</v>
      </c>
      <c r="Z432">
        <v>500000</v>
      </c>
    </row>
    <row r="433" spans="1:26" ht="15">
      <c r="A433">
        <v>1987</v>
      </c>
      <c r="B433">
        <v>119</v>
      </c>
      <c r="C433" t="s">
        <v>766</v>
      </c>
      <c r="D433" t="s">
        <v>70</v>
      </c>
      <c r="E433" t="s">
        <v>75</v>
      </c>
      <c r="F433" t="s">
        <v>76</v>
      </c>
      <c r="G433" t="s">
        <v>769</v>
      </c>
      <c r="I433" t="s">
        <v>794</v>
      </c>
      <c r="J433" t="s">
        <v>791</v>
      </c>
      <c r="K433" t="s">
        <v>792</v>
      </c>
      <c r="L433" t="s">
        <v>772</v>
      </c>
      <c r="M433" t="s">
        <v>773</v>
      </c>
      <c r="N433" t="s">
        <v>114</v>
      </c>
      <c r="R433">
        <v>1987</v>
      </c>
      <c r="S433">
        <v>7</v>
      </c>
      <c r="T433">
        <v>28</v>
      </c>
      <c r="U433">
        <v>1987</v>
      </c>
      <c r="V433">
        <v>7</v>
      </c>
      <c r="W433">
        <v>28</v>
      </c>
      <c r="X433">
        <v>44</v>
      </c>
      <c r="Y433">
        <v>3189</v>
      </c>
      <c r="Z433">
        <v>625000</v>
      </c>
    </row>
    <row r="434" spans="1:26" ht="15">
      <c r="A434">
        <v>1987</v>
      </c>
      <c r="B434">
        <v>207</v>
      </c>
      <c r="C434" t="s">
        <v>766</v>
      </c>
      <c r="D434" t="s">
        <v>70</v>
      </c>
      <c r="E434" t="s">
        <v>65</v>
      </c>
      <c r="F434" t="s">
        <v>72</v>
      </c>
      <c r="G434" t="s">
        <v>769</v>
      </c>
      <c r="I434" t="s">
        <v>790</v>
      </c>
      <c r="J434" t="s">
        <v>770</v>
      </c>
      <c r="K434" t="s">
        <v>771</v>
      </c>
      <c r="L434" t="s">
        <v>772</v>
      </c>
      <c r="M434" t="s">
        <v>773</v>
      </c>
      <c r="N434" t="s">
        <v>115</v>
      </c>
      <c r="R434">
        <v>1987</v>
      </c>
      <c r="S434">
        <v>11</v>
      </c>
      <c r="T434">
        <v>4</v>
      </c>
      <c r="U434">
        <v>1987</v>
      </c>
      <c r="V434">
        <v>11</v>
      </c>
      <c r="W434">
        <v>4</v>
      </c>
      <c r="X434">
        <v>5</v>
      </c>
      <c r="Y434">
        <v>2000</v>
      </c>
      <c r="Z434">
        <v>1283000</v>
      </c>
    </row>
    <row r="435" spans="1:26" ht="15">
      <c r="A435">
        <v>1987</v>
      </c>
      <c r="B435">
        <v>300</v>
      </c>
      <c r="C435" t="s">
        <v>766</v>
      </c>
      <c r="D435" t="s">
        <v>70</v>
      </c>
      <c r="E435" t="s">
        <v>65</v>
      </c>
      <c r="F435" t="s">
        <v>769</v>
      </c>
      <c r="G435" t="s">
        <v>769</v>
      </c>
      <c r="I435" t="s">
        <v>869</v>
      </c>
      <c r="J435" t="s">
        <v>828</v>
      </c>
      <c r="K435" t="s">
        <v>829</v>
      </c>
      <c r="L435" t="s">
        <v>785</v>
      </c>
      <c r="M435" t="s">
        <v>773</v>
      </c>
      <c r="R435">
        <v>1987</v>
      </c>
      <c r="S435">
        <v>8</v>
      </c>
      <c r="T435">
        <v>24</v>
      </c>
      <c r="U435">
        <v>1987</v>
      </c>
      <c r="V435">
        <v>8</v>
      </c>
      <c r="W435">
        <v>24</v>
      </c>
      <c r="X435">
        <v>0</v>
      </c>
      <c r="Y435">
        <v>0</v>
      </c>
      <c r="Z435">
        <v>0</v>
      </c>
    </row>
    <row r="436" spans="1:26" ht="15">
      <c r="A436">
        <v>1987</v>
      </c>
      <c r="B436">
        <v>316</v>
      </c>
      <c r="C436" t="s">
        <v>766</v>
      </c>
      <c r="D436" t="s">
        <v>70</v>
      </c>
      <c r="E436" t="s">
        <v>65</v>
      </c>
      <c r="F436" t="s">
        <v>769</v>
      </c>
      <c r="G436" t="s">
        <v>769</v>
      </c>
      <c r="I436" t="s">
        <v>777</v>
      </c>
      <c r="J436" t="s">
        <v>927</v>
      </c>
      <c r="K436" t="s">
        <v>928</v>
      </c>
      <c r="L436" t="s">
        <v>785</v>
      </c>
      <c r="M436" t="s">
        <v>773</v>
      </c>
      <c r="N436" t="s">
        <v>116</v>
      </c>
      <c r="R436">
        <v>1987</v>
      </c>
      <c r="S436">
        <v>7</v>
      </c>
      <c r="T436">
        <v>0</v>
      </c>
      <c r="U436">
        <v>1987</v>
      </c>
      <c r="V436">
        <v>7</v>
      </c>
      <c r="W436">
        <v>0</v>
      </c>
      <c r="X436">
        <v>0</v>
      </c>
      <c r="Y436">
        <v>0</v>
      </c>
      <c r="Z436">
        <v>0</v>
      </c>
    </row>
    <row r="437" spans="1:26" ht="15">
      <c r="A437">
        <v>1987</v>
      </c>
      <c r="B437">
        <v>324</v>
      </c>
      <c r="C437" t="s">
        <v>766</v>
      </c>
      <c r="D437" t="s">
        <v>70</v>
      </c>
      <c r="E437" t="s">
        <v>65</v>
      </c>
      <c r="F437" t="s">
        <v>769</v>
      </c>
      <c r="G437" t="s">
        <v>769</v>
      </c>
      <c r="I437" t="s">
        <v>777</v>
      </c>
      <c r="J437" t="s">
        <v>791</v>
      </c>
      <c r="K437" t="s">
        <v>792</v>
      </c>
      <c r="L437" t="s">
        <v>772</v>
      </c>
      <c r="M437" t="s">
        <v>773</v>
      </c>
      <c r="N437" t="s">
        <v>117</v>
      </c>
      <c r="R437">
        <v>1987</v>
      </c>
      <c r="S437">
        <v>9</v>
      </c>
      <c r="T437">
        <v>0</v>
      </c>
      <c r="U437">
        <v>1987</v>
      </c>
      <c r="V437">
        <v>9</v>
      </c>
      <c r="W437">
        <v>0</v>
      </c>
      <c r="X437">
        <v>0</v>
      </c>
      <c r="Y437">
        <v>0</v>
      </c>
      <c r="Z437">
        <v>70000</v>
      </c>
    </row>
    <row r="438" spans="1:26" ht="15">
      <c r="A438">
        <v>1987</v>
      </c>
      <c r="B438">
        <v>395</v>
      </c>
      <c r="C438" t="s">
        <v>766</v>
      </c>
      <c r="D438" t="s">
        <v>70</v>
      </c>
      <c r="E438" t="s">
        <v>65</v>
      </c>
      <c r="F438" t="s">
        <v>769</v>
      </c>
      <c r="G438" t="s">
        <v>769</v>
      </c>
      <c r="I438" t="s">
        <v>794</v>
      </c>
      <c r="J438" t="s">
        <v>783</v>
      </c>
      <c r="K438" t="s">
        <v>784</v>
      </c>
      <c r="L438" t="s">
        <v>785</v>
      </c>
      <c r="M438" t="s">
        <v>773</v>
      </c>
      <c r="N438" t="s">
        <v>118</v>
      </c>
      <c r="R438">
        <v>1987</v>
      </c>
      <c r="S438">
        <v>7</v>
      </c>
      <c r="T438">
        <v>14</v>
      </c>
      <c r="U438">
        <v>1987</v>
      </c>
      <c r="V438">
        <v>7</v>
      </c>
      <c r="W438">
        <v>14</v>
      </c>
      <c r="X438">
        <v>23</v>
      </c>
      <c r="Y438">
        <v>0</v>
      </c>
      <c r="Z438">
        <v>0</v>
      </c>
    </row>
    <row r="439" spans="1:26" ht="15">
      <c r="A439">
        <v>1987</v>
      </c>
      <c r="B439">
        <v>595</v>
      </c>
      <c r="C439" t="s">
        <v>766</v>
      </c>
      <c r="D439" t="s">
        <v>70</v>
      </c>
      <c r="E439" t="s">
        <v>65</v>
      </c>
      <c r="F439" t="s">
        <v>769</v>
      </c>
      <c r="G439" t="s">
        <v>769</v>
      </c>
      <c r="I439" t="s">
        <v>790</v>
      </c>
      <c r="J439" t="s">
        <v>119</v>
      </c>
      <c r="K439" t="s">
        <v>120</v>
      </c>
      <c r="L439" t="s">
        <v>859</v>
      </c>
      <c r="M439" t="s">
        <v>773</v>
      </c>
      <c r="N439" t="s">
        <v>800</v>
      </c>
      <c r="R439">
        <v>1987</v>
      </c>
      <c r="S439">
        <v>10</v>
      </c>
      <c r="T439">
        <v>0</v>
      </c>
      <c r="U439">
        <v>1987</v>
      </c>
      <c r="V439">
        <v>10</v>
      </c>
      <c r="W439">
        <v>0</v>
      </c>
      <c r="X439">
        <v>0</v>
      </c>
      <c r="Y439">
        <v>0</v>
      </c>
      <c r="Z439">
        <v>0</v>
      </c>
    </row>
    <row r="440" spans="1:26" ht="15">
      <c r="A440">
        <v>1987</v>
      </c>
      <c r="B440">
        <v>597</v>
      </c>
      <c r="C440" t="s">
        <v>766</v>
      </c>
      <c r="D440" t="s">
        <v>70</v>
      </c>
      <c r="E440" t="s">
        <v>75</v>
      </c>
      <c r="F440" t="s">
        <v>76</v>
      </c>
      <c r="G440" t="s">
        <v>769</v>
      </c>
      <c r="I440" t="s">
        <v>794</v>
      </c>
      <c r="J440" t="s">
        <v>791</v>
      </c>
      <c r="K440" t="s">
        <v>792</v>
      </c>
      <c r="L440" t="s">
        <v>772</v>
      </c>
      <c r="M440" t="s">
        <v>773</v>
      </c>
      <c r="N440" t="s">
        <v>121</v>
      </c>
      <c r="R440">
        <v>1987</v>
      </c>
      <c r="S440">
        <v>7</v>
      </c>
      <c r="T440">
        <v>17</v>
      </c>
      <c r="U440">
        <v>1987</v>
      </c>
      <c r="V440">
        <v>7</v>
      </c>
      <c r="W440">
        <v>17</v>
      </c>
      <c r="X440">
        <v>13</v>
      </c>
      <c r="Y440">
        <v>3000</v>
      </c>
      <c r="Z440">
        <v>0</v>
      </c>
    </row>
    <row r="441" spans="1:26" ht="15">
      <c r="A441">
        <v>1988</v>
      </c>
      <c r="B441">
        <v>139</v>
      </c>
      <c r="C441" t="s">
        <v>766</v>
      </c>
      <c r="D441" t="s">
        <v>70</v>
      </c>
      <c r="E441" t="s">
        <v>65</v>
      </c>
      <c r="F441" t="s">
        <v>72</v>
      </c>
      <c r="G441" t="s">
        <v>769</v>
      </c>
      <c r="I441" t="s">
        <v>819</v>
      </c>
      <c r="J441" t="s">
        <v>795</v>
      </c>
      <c r="K441" t="s">
        <v>796</v>
      </c>
      <c r="L441" t="s">
        <v>785</v>
      </c>
      <c r="M441" t="s">
        <v>773</v>
      </c>
      <c r="N441" t="s">
        <v>122</v>
      </c>
      <c r="R441">
        <v>1988</v>
      </c>
      <c r="S441">
        <v>3</v>
      </c>
      <c r="T441">
        <v>26</v>
      </c>
      <c r="U441">
        <v>1988</v>
      </c>
      <c r="V441">
        <v>3</v>
      </c>
      <c r="W441">
        <v>26</v>
      </c>
      <c r="X441">
        <v>6</v>
      </c>
      <c r="Y441">
        <v>3500</v>
      </c>
      <c r="Z441">
        <v>0</v>
      </c>
    </row>
    <row r="442" spans="1:26" ht="15">
      <c r="A442">
        <v>1988</v>
      </c>
      <c r="B442">
        <v>273</v>
      </c>
      <c r="C442" t="s">
        <v>766</v>
      </c>
      <c r="D442" t="s">
        <v>70</v>
      </c>
      <c r="E442" t="s">
        <v>75</v>
      </c>
      <c r="F442" t="s">
        <v>76</v>
      </c>
      <c r="G442" t="s">
        <v>769</v>
      </c>
      <c r="I442" t="s">
        <v>794</v>
      </c>
      <c r="J442" t="s">
        <v>834</v>
      </c>
      <c r="K442" t="s">
        <v>835</v>
      </c>
      <c r="L442" t="s">
        <v>836</v>
      </c>
      <c r="M442" t="s">
        <v>837</v>
      </c>
      <c r="N442" t="s">
        <v>123</v>
      </c>
      <c r="R442">
        <v>1988</v>
      </c>
      <c r="S442">
        <v>6</v>
      </c>
      <c r="T442">
        <v>23</v>
      </c>
      <c r="U442">
        <v>1988</v>
      </c>
      <c r="V442">
        <v>6</v>
      </c>
      <c r="W442">
        <v>23</v>
      </c>
      <c r="X442">
        <v>64</v>
      </c>
      <c r="Y442">
        <v>620</v>
      </c>
      <c r="Z442">
        <v>0</v>
      </c>
    </row>
    <row r="443" spans="1:26" ht="15">
      <c r="A443">
        <v>1988</v>
      </c>
      <c r="B443">
        <v>684</v>
      </c>
      <c r="C443" t="s">
        <v>766</v>
      </c>
      <c r="D443" t="s">
        <v>70</v>
      </c>
      <c r="E443" t="s">
        <v>65</v>
      </c>
      <c r="F443" t="s">
        <v>102</v>
      </c>
      <c r="G443" t="s">
        <v>769</v>
      </c>
      <c r="I443" t="s">
        <v>794</v>
      </c>
      <c r="J443" t="s">
        <v>834</v>
      </c>
      <c r="K443" t="s">
        <v>835</v>
      </c>
      <c r="L443" t="s">
        <v>836</v>
      </c>
      <c r="M443" t="s">
        <v>837</v>
      </c>
      <c r="N443" t="s">
        <v>124</v>
      </c>
      <c r="R443">
        <v>1988</v>
      </c>
      <c r="S443">
        <v>6</v>
      </c>
      <c r="T443">
        <v>13</v>
      </c>
      <c r="U443">
        <v>1988</v>
      </c>
      <c r="V443">
        <v>6</v>
      </c>
      <c r="W443">
        <v>13</v>
      </c>
      <c r="X443">
        <v>13</v>
      </c>
      <c r="Y443">
        <v>1500</v>
      </c>
      <c r="Z443">
        <v>0</v>
      </c>
    </row>
    <row r="444" spans="1:26" ht="15">
      <c r="A444">
        <v>1988</v>
      </c>
      <c r="B444">
        <v>693</v>
      </c>
      <c r="C444" t="s">
        <v>766</v>
      </c>
      <c r="D444" t="s">
        <v>70</v>
      </c>
      <c r="E444" t="s">
        <v>75</v>
      </c>
      <c r="F444" t="s">
        <v>1055</v>
      </c>
      <c r="G444" t="s">
        <v>769</v>
      </c>
      <c r="I444" t="s">
        <v>819</v>
      </c>
      <c r="J444" t="s">
        <v>927</v>
      </c>
      <c r="K444" t="s">
        <v>928</v>
      </c>
      <c r="L444" t="s">
        <v>785</v>
      </c>
      <c r="M444" t="s">
        <v>773</v>
      </c>
      <c r="R444">
        <v>1988</v>
      </c>
      <c r="S444">
        <v>0</v>
      </c>
      <c r="T444">
        <v>0</v>
      </c>
      <c r="U444">
        <v>1988</v>
      </c>
      <c r="V444">
        <v>0</v>
      </c>
      <c r="W444">
        <v>0</v>
      </c>
      <c r="X444">
        <v>0</v>
      </c>
      <c r="Y444">
        <v>2000</v>
      </c>
      <c r="Z444">
        <v>0</v>
      </c>
    </row>
    <row r="445" spans="1:26" ht="15">
      <c r="A445">
        <v>1988</v>
      </c>
      <c r="B445">
        <v>698</v>
      </c>
      <c r="C445" t="s">
        <v>766</v>
      </c>
      <c r="D445" t="s">
        <v>70</v>
      </c>
      <c r="E445" t="s">
        <v>65</v>
      </c>
      <c r="F445" t="s">
        <v>102</v>
      </c>
      <c r="G445" t="s">
        <v>769</v>
      </c>
      <c r="I445" t="s">
        <v>794</v>
      </c>
      <c r="J445" t="s">
        <v>783</v>
      </c>
      <c r="K445" t="s">
        <v>784</v>
      </c>
      <c r="L445" t="s">
        <v>785</v>
      </c>
      <c r="M445" t="s">
        <v>773</v>
      </c>
      <c r="N445" t="s">
        <v>125</v>
      </c>
      <c r="O445" t="s">
        <v>126</v>
      </c>
      <c r="R445">
        <v>1988</v>
      </c>
      <c r="S445">
        <v>10</v>
      </c>
      <c r="T445">
        <v>3</v>
      </c>
      <c r="U445">
        <v>1988</v>
      </c>
      <c r="V445">
        <v>10</v>
      </c>
      <c r="W445">
        <v>3</v>
      </c>
      <c r="X445">
        <v>10</v>
      </c>
      <c r="Y445">
        <v>300</v>
      </c>
      <c r="Z445">
        <v>500000</v>
      </c>
    </row>
    <row r="446" spans="1:26" ht="15">
      <c r="A446">
        <v>1988</v>
      </c>
      <c r="B446">
        <v>706</v>
      </c>
      <c r="C446" t="s">
        <v>766</v>
      </c>
      <c r="D446" t="s">
        <v>70</v>
      </c>
      <c r="E446" t="s">
        <v>65</v>
      </c>
      <c r="F446" t="s">
        <v>769</v>
      </c>
      <c r="G446" t="s">
        <v>769</v>
      </c>
      <c r="I446" t="s">
        <v>819</v>
      </c>
      <c r="J446" t="s">
        <v>1065</v>
      </c>
      <c r="K446" t="s">
        <v>1066</v>
      </c>
      <c r="L446" t="s">
        <v>859</v>
      </c>
      <c r="M446" t="s">
        <v>773</v>
      </c>
      <c r="N446" t="s">
        <v>127</v>
      </c>
      <c r="R446">
        <v>1988</v>
      </c>
      <c r="S446">
        <v>8</v>
      </c>
      <c r="T446">
        <v>29</v>
      </c>
      <c r="U446">
        <v>1988</v>
      </c>
      <c r="V446">
        <v>8</v>
      </c>
      <c r="W446">
        <v>29</v>
      </c>
      <c r="X446">
        <v>0</v>
      </c>
      <c r="Y446">
        <v>280</v>
      </c>
      <c r="Z446">
        <v>0</v>
      </c>
    </row>
    <row r="447" spans="1:26" ht="15">
      <c r="A447">
        <v>1986</v>
      </c>
      <c r="B447">
        <v>83</v>
      </c>
      <c r="C447" t="s">
        <v>766</v>
      </c>
      <c r="D447" t="s">
        <v>767</v>
      </c>
      <c r="E447" t="s">
        <v>781</v>
      </c>
      <c r="F447" t="s">
        <v>782</v>
      </c>
      <c r="G447" t="s">
        <v>769</v>
      </c>
      <c r="I447" t="s">
        <v>790</v>
      </c>
      <c r="J447" t="s">
        <v>783</v>
      </c>
      <c r="K447" t="s">
        <v>784</v>
      </c>
      <c r="L447" t="s">
        <v>785</v>
      </c>
      <c r="M447" t="s">
        <v>773</v>
      </c>
      <c r="N447" t="s">
        <v>128</v>
      </c>
      <c r="R447">
        <v>1986</v>
      </c>
      <c r="S447">
        <v>7</v>
      </c>
      <c r="T447">
        <v>24</v>
      </c>
      <c r="U447">
        <v>1986</v>
      </c>
      <c r="V447">
        <v>7</v>
      </c>
      <c r="W447">
        <v>24</v>
      </c>
      <c r="X447">
        <v>5</v>
      </c>
      <c r="Y447">
        <v>2000</v>
      </c>
      <c r="Z447">
        <v>0</v>
      </c>
    </row>
    <row r="448" spans="1:26" ht="15">
      <c r="A448">
        <v>1989</v>
      </c>
      <c r="B448">
        <v>425</v>
      </c>
      <c r="C448" t="s">
        <v>766</v>
      </c>
      <c r="D448" t="s">
        <v>70</v>
      </c>
      <c r="E448" t="s">
        <v>65</v>
      </c>
      <c r="F448" t="s">
        <v>769</v>
      </c>
      <c r="G448" t="s">
        <v>769</v>
      </c>
      <c r="I448" t="s">
        <v>794</v>
      </c>
      <c r="J448" t="s">
        <v>770</v>
      </c>
      <c r="K448" t="s">
        <v>771</v>
      </c>
      <c r="L448" t="s">
        <v>772</v>
      </c>
      <c r="M448" t="s">
        <v>773</v>
      </c>
      <c r="R448">
        <v>1989</v>
      </c>
      <c r="S448">
        <v>11</v>
      </c>
      <c r="T448">
        <v>0</v>
      </c>
      <c r="U448">
        <v>1989</v>
      </c>
      <c r="V448">
        <v>11</v>
      </c>
      <c r="W448">
        <v>0</v>
      </c>
      <c r="X448">
        <v>12</v>
      </c>
      <c r="Y448">
        <v>0</v>
      </c>
      <c r="Z448">
        <v>375000</v>
      </c>
    </row>
    <row r="449" spans="1:26" ht="15">
      <c r="A449">
        <v>1990</v>
      </c>
      <c r="B449">
        <v>4</v>
      </c>
      <c r="C449" t="s">
        <v>766</v>
      </c>
      <c r="D449" t="s">
        <v>70</v>
      </c>
      <c r="E449" t="s">
        <v>75</v>
      </c>
      <c r="F449" t="s">
        <v>1055</v>
      </c>
      <c r="G449" t="s">
        <v>769</v>
      </c>
      <c r="I449" t="s">
        <v>794</v>
      </c>
      <c r="J449" t="s">
        <v>783</v>
      </c>
      <c r="K449" t="s">
        <v>784</v>
      </c>
      <c r="L449" t="s">
        <v>785</v>
      </c>
      <c r="M449" t="s">
        <v>773</v>
      </c>
      <c r="N449" t="s">
        <v>129</v>
      </c>
      <c r="R449">
        <v>1990</v>
      </c>
      <c r="S449">
        <v>2</v>
      </c>
      <c r="T449">
        <v>15</v>
      </c>
      <c r="U449">
        <v>1990</v>
      </c>
      <c r="V449">
        <v>2</v>
      </c>
      <c r="W449">
        <v>17</v>
      </c>
      <c r="X449">
        <v>14</v>
      </c>
      <c r="Y449">
        <v>0</v>
      </c>
      <c r="Z449">
        <v>0</v>
      </c>
    </row>
    <row r="450" spans="1:26" ht="15">
      <c r="A450">
        <v>1990</v>
      </c>
      <c r="B450">
        <v>23</v>
      </c>
      <c r="C450" t="s">
        <v>766</v>
      </c>
      <c r="D450" t="s">
        <v>70</v>
      </c>
      <c r="E450" t="s">
        <v>65</v>
      </c>
      <c r="F450" t="s">
        <v>72</v>
      </c>
      <c r="G450" t="s">
        <v>769</v>
      </c>
      <c r="I450" t="s">
        <v>794</v>
      </c>
      <c r="J450" t="s">
        <v>834</v>
      </c>
      <c r="K450" t="s">
        <v>835</v>
      </c>
      <c r="L450" t="s">
        <v>836</v>
      </c>
      <c r="M450" t="s">
        <v>837</v>
      </c>
      <c r="N450" t="s">
        <v>130</v>
      </c>
      <c r="O450" t="s">
        <v>131</v>
      </c>
      <c r="R450">
        <v>1990</v>
      </c>
      <c r="S450">
        <v>6</v>
      </c>
      <c r="T450">
        <v>18</v>
      </c>
      <c r="U450">
        <v>1990</v>
      </c>
      <c r="V450">
        <v>6</v>
      </c>
      <c r="W450">
        <v>21</v>
      </c>
      <c r="X450">
        <v>51</v>
      </c>
      <c r="Y450">
        <v>4500</v>
      </c>
      <c r="Z450">
        <v>150000</v>
      </c>
    </row>
    <row r="451" spans="1:26" ht="15">
      <c r="A451">
        <v>1990</v>
      </c>
      <c r="B451">
        <v>415</v>
      </c>
      <c r="C451" t="s">
        <v>766</v>
      </c>
      <c r="D451" t="s">
        <v>70</v>
      </c>
      <c r="E451" t="s">
        <v>65</v>
      </c>
      <c r="F451" t="s">
        <v>72</v>
      </c>
      <c r="G451" t="s">
        <v>769</v>
      </c>
      <c r="I451" t="s">
        <v>849</v>
      </c>
      <c r="J451" t="s">
        <v>806</v>
      </c>
      <c r="K451" t="s">
        <v>807</v>
      </c>
      <c r="L451" t="s">
        <v>772</v>
      </c>
      <c r="M451" t="s">
        <v>773</v>
      </c>
      <c r="N451" t="s">
        <v>132</v>
      </c>
      <c r="R451">
        <v>1990</v>
      </c>
      <c r="S451">
        <v>10</v>
      </c>
      <c r="T451">
        <v>30</v>
      </c>
      <c r="U451">
        <v>1990</v>
      </c>
      <c r="V451">
        <v>10</v>
      </c>
      <c r="W451">
        <v>30</v>
      </c>
      <c r="X451">
        <v>0</v>
      </c>
      <c r="Y451">
        <v>0</v>
      </c>
      <c r="Z451">
        <v>766100</v>
      </c>
    </row>
    <row r="452" spans="1:26" ht="15">
      <c r="A452">
        <v>1990</v>
      </c>
      <c r="B452">
        <v>634</v>
      </c>
      <c r="C452" t="s">
        <v>766</v>
      </c>
      <c r="D452" t="s">
        <v>70</v>
      </c>
      <c r="E452" t="s">
        <v>65</v>
      </c>
      <c r="F452" t="s">
        <v>72</v>
      </c>
      <c r="G452" t="s">
        <v>769</v>
      </c>
      <c r="I452" t="s">
        <v>794</v>
      </c>
      <c r="J452" t="s">
        <v>834</v>
      </c>
      <c r="K452" t="s">
        <v>835</v>
      </c>
      <c r="L452" t="s">
        <v>836</v>
      </c>
      <c r="M452" t="s">
        <v>837</v>
      </c>
      <c r="N452" t="s">
        <v>133</v>
      </c>
      <c r="O452" t="s">
        <v>131</v>
      </c>
      <c r="R452">
        <v>1990</v>
      </c>
      <c r="S452">
        <v>2</v>
      </c>
      <c r="T452">
        <v>18</v>
      </c>
      <c r="U452">
        <v>1990</v>
      </c>
      <c r="V452">
        <v>2</v>
      </c>
      <c r="W452">
        <v>19</v>
      </c>
      <c r="X452">
        <v>18</v>
      </c>
      <c r="Y452">
        <v>0</v>
      </c>
      <c r="Z452">
        <v>0</v>
      </c>
    </row>
    <row r="453" spans="1:26" ht="15">
      <c r="A453">
        <v>1991</v>
      </c>
      <c r="B453">
        <v>172</v>
      </c>
      <c r="C453" t="s">
        <v>766</v>
      </c>
      <c r="D453" t="s">
        <v>70</v>
      </c>
      <c r="E453" t="s">
        <v>65</v>
      </c>
      <c r="F453" t="s">
        <v>72</v>
      </c>
      <c r="G453" t="s">
        <v>769</v>
      </c>
      <c r="I453" t="s">
        <v>794</v>
      </c>
      <c r="J453" t="s">
        <v>813</v>
      </c>
      <c r="K453" t="s">
        <v>814</v>
      </c>
      <c r="L453" t="s">
        <v>780</v>
      </c>
      <c r="M453" t="s">
        <v>773</v>
      </c>
      <c r="N453" t="s">
        <v>134</v>
      </c>
      <c r="O453" t="s">
        <v>131</v>
      </c>
      <c r="P453" t="s">
        <v>107</v>
      </c>
      <c r="R453">
        <v>1991</v>
      </c>
      <c r="S453">
        <v>7</v>
      </c>
      <c r="T453">
        <v>29</v>
      </c>
      <c r="U453">
        <v>1991</v>
      </c>
      <c r="V453">
        <v>7</v>
      </c>
      <c r="W453">
        <v>30</v>
      </c>
      <c r="X453">
        <v>108</v>
      </c>
      <c r="Y453">
        <v>15000</v>
      </c>
      <c r="Z453">
        <v>50000</v>
      </c>
    </row>
    <row r="454" spans="1:26" ht="15">
      <c r="A454">
        <v>1991</v>
      </c>
      <c r="B454">
        <v>296</v>
      </c>
      <c r="C454" t="s">
        <v>766</v>
      </c>
      <c r="D454" t="s">
        <v>70</v>
      </c>
      <c r="E454" t="s">
        <v>65</v>
      </c>
      <c r="F454" t="s">
        <v>72</v>
      </c>
      <c r="G454" t="s">
        <v>769</v>
      </c>
      <c r="I454" t="s">
        <v>777</v>
      </c>
      <c r="J454" t="s">
        <v>945</v>
      </c>
      <c r="K454" t="s">
        <v>946</v>
      </c>
      <c r="L454" t="s">
        <v>785</v>
      </c>
      <c r="M454" t="s">
        <v>773</v>
      </c>
      <c r="N454" t="s">
        <v>135</v>
      </c>
      <c r="O454" t="s">
        <v>131</v>
      </c>
      <c r="P454" t="s">
        <v>136</v>
      </c>
      <c r="Q454" t="s">
        <v>1045</v>
      </c>
      <c r="R454">
        <v>1991</v>
      </c>
      <c r="S454">
        <v>8</v>
      </c>
      <c r="T454">
        <v>2</v>
      </c>
      <c r="U454">
        <v>1991</v>
      </c>
      <c r="V454">
        <v>8</v>
      </c>
      <c r="W454">
        <v>6</v>
      </c>
      <c r="X454">
        <v>5</v>
      </c>
      <c r="Y454">
        <v>0</v>
      </c>
      <c r="Z454">
        <v>82000</v>
      </c>
    </row>
    <row r="455" spans="1:26" ht="15">
      <c r="A455">
        <v>1991</v>
      </c>
      <c r="B455">
        <v>296</v>
      </c>
      <c r="C455" t="s">
        <v>766</v>
      </c>
      <c r="D455" t="s">
        <v>70</v>
      </c>
      <c r="E455" t="s">
        <v>65</v>
      </c>
      <c r="F455" t="s">
        <v>72</v>
      </c>
      <c r="G455" t="s">
        <v>769</v>
      </c>
      <c r="I455" t="s">
        <v>777</v>
      </c>
      <c r="J455" t="s">
        <v>795</v>
      </c>
      <c r="K455" t="s">
        <v>796</v>
      </c>
      <c r="L455" t="s">
        <v>785</v>
      </c>
      <c r="M455" t="s">
        <v>773</v>
      </c>
      <c r="N455" t="s">
        <v>137</v>
      </c>
      <c r="O455" t="s">
        <v>138</v>
      </c>
      <c r="P455" t="s">
        <v>136</v>
      </c>
      <c r="R455">
        <v>1991</v>
      </c>
      <c r="S455">
        <v>8</v>
      </c>
      <c r="T455">
        <v>1</v>
      </c>
      <c r="U455">
        <v>1991</v>
      </c>
      <c r="V455">
        <v>8</v>
      </c>
      <c r="W455">
        <v>5</v>
      </c>
      <c r="X455">
        <v>5</v>
      </c>
      <c r="Y455">
        <v>0</v>
      </c>
      <c r="Z455">
        <v>56000</v>
      </c>
    </row>
    <row r="456" spans="1:26" ht="15">
      <c r="A456">
        <v>1991</v>
      </c>
      <c r="B456">
        <v>714</v>
      </c>
      <c r="C456" t="s">
        <v>766</v>
      </c>
      <c r="D456" t="s">
        <v>70</v>
      </c>
      <c r="E456" t="s">
        <v>65</v>
      </c>
      <c r="F456" t="s">
        <v>102</v>
      </c>
      <c r="G456" t="s">
        <v>769</v>
      </c>
      <c r="I456" t="s">
        <v>794</v>
      </c>
      <c r="J456" t="s">
        <v>834</v>
      </c>
      <c r="K456" t="s">
        <v>835</v>
      </c>
      <c r="L456" t="s">
        <v>836</v>
      </c>
      <c r="M456" t="s">
        <v>837</v>
      </c>
      <c r="N456" t="s">
        <v>139</v>
      </c>
      <c r="O456" t="s">
        <v>140</v>
      </c>
      <c r="R456">
        <v>1991</v>
      </c>
      <c r="S456">
        <v>5</v>
      </c>
      <c r="T456">
        <v>16</v>
      </c>
      <c r="U456">
        <v>1991</v>
      </c>
      <c r="V456">
        <v>5</v>
      </c>
      <c r="W456">
        <v>17</v>
      </c>
      <c r="X456">
        <v>42</v>
      </c>
      <c r="Y456">
        <v>500</v>
      </c>
      <c r="Z456">
        <v>25000</v>
      </c>
    </row>
    <row r="457" spans="1:26" ht="15">
      <c r="A457">
        <v>1992</v>
      </c>
      <c r="B457">
        <v>160</v>
      </c>
      <c r="C457" t="s">
        <v>766</v>
      </c>
      <c r="D457" t="s">
        <v>70</v>
      </c>
      <c r="E457" t="s">
        <v>65</v>
      </c>
      <c r="F457" t="s">
        <v>102</v>
      </c>
      <c r="G457" t="s">
        <v>769</v>
      </c>
      <c r="I457" t="s">
        <v>819</v>
      </c>
      <c r="J457" t="s">
        <v>824</v>
      </c>
      <c r="K457" t="s">
        <v>825</v>
      </c>
      <c r="L457" t="s">
        <v>772</v>
      </c>
      <c r="M457" t="s">
        <v>773</v>
      </c>
      <c r="N457" t="s">
        <v>141</v>
      </c>
      <c r="O457" t="s">
        <v>140</v>
      </c>
      <c r="R457">
        <v>1992</v>
      </c>
      <c r="S457">
        <v>11</v>
      </c>
      <c r="T457">
        <v>17</v>
      </c>
      <c r="U457">
        <v>1992</v>
      </c>
      <c r="V457">
        <v>11</v>
      </c>
      <c r="W457">
        <v>19</v>
      </c>
      <c r="X457">
        <v>11</v>
      </c>
      <c r="Y457">
        <v>35000</v>
      </c>
      <c r="Z457">
        <v>7000</v>
      </c>
    </row>
    <row r="458" spans="1:26" ht="15">
      <c r="A458">
        <v>1992</v>
      </c>
      <c r="B458">
        <v>165</v>
      </c>
      <c r="C458" t="s">
        <v>766</v>
      </c>
      <c r="D458" t="s">
        <v>70</v>
      </c>
      <c r="E458" t="s">
        <v>65</v>
      </c>
      <c r="F458" t="s">
        <v>72</v>
      </c>
      <c r="G458" t="s">
        <v>769</v>
      </c>
      <c r="I458" t="s">
        <v>819</v>
      </c>
      <c r="J458" t="s">
        <v>904</v>
      </c>
      <c r="K458" t="s">
        <v>905</v>
      </c>
      <c r="L458" t="s">
        <v>772</v>
      </c>
      <c r="M458" t="s">
        <v>773</v>
      </c>
      <c r="N458" t="s">
        <v>142</v>
      </c>
      <c r="R458">
        <v>1992</v>
      </c>
      <c r="S458">
        <v>11</v>
      </c>
      <c r="T458">
        <v>28</v>
      </c>
      <c r="U458">
        <v>1992</v>
      </c>
      <c r="V458">
        <v>11</v>
      </c>
      <c r="W458">
        <v>28</v>
      </c>
      <c r="X458">
        <v>1</v>
      </c>
      <c r="Y458">
        <v>6000</v>
      </c>
      <c r="Z458">
        <v>0</v>
      </c>
    </row>
    <row r="459" spans="1:26" ht="15">
      <c r="A459">
        <v>1992</v>
      </c>
      <c r="B459">
        <v>266</v>
      </c>
      <c r="C459" t="s">
        <v>766</v>
      </c>
      <c r="D459" t="s">
        <v>70</v>
      </c>
      <c r="E459" t="s">
        <v>65</v>
      </c>
      <c r="F459" t="s">
        <v>72</v>
      </c>
      <c r="G459" t="s">
        <v>769</v>
      </c>
      <c r="I459" t="s">
        <v>790</v>
      </c>
      <c r="J459" t="s">
        <v>791</v>
      </c>
      <c r="K459" t="s">
        <v>792</v>
      </c>
      <c r="L459" t="s">
        <v>772</v>
      </c>
      <c r="M459" t="s">
        <v>773</v>
      </c>
      <c r="N459" t="s">
        <v>143</v>
      </c>
      <c r="O459" t="s">
        <v>131</v>
      </c>
      <c r="R459">
        <v>1992</v>
      </c>
      <c r="S459">
        <v>9</v>
      </c>
      <c r="T459">
        <v>28</v>
      </c>
      <c r="U459">
        <v>1992</v>
      </c>
      <c r="V459">
        <v>9</v>
      </c>
      <c r="W459">
        <v>28</v>
      </c>
      <c r="X459">
        <v>2</v>
      </c>
      <c r="Y459">
        <v>0</v>
      </c>
      <c r="Z459">
        <v>10000</v>
      </c>
    </row>
    <row r="460" spans="1:26" ht="15">
      <c r="A460">
        <v>1992</v>
      </c>
      <c r="B460">
        <v>371</v>
      </c>
      <c r="C460" t="s">
        <v>766</v>
      </c>
      <c r="D460" t="s">
        <v>70</v>
      </c>
      <c r="E460" t="s">
        <v>65</v>
      </c>
      <c r="F460" t="s">
        <v>72</v>
      </c>
      <c r="G460" t="s">
        <v>769</v>
      </c>
      <c r="I460" t="s">
        <v>869</v>
      </c>
      <c r="J460" t="s">
        <v>783</v>
      </c>
      <c r="K460" t="s">
        <v>784</v>
      </c>
      <c r="L460" t="s">
        <v>785</v>
      </c>
      <c r="M460" t="s">
        <v>773</v>
      </c>
      <c r="N460" t="s">
        <v>144</v>
      </c>
      <c r="O460" t="s">
        <v>131</v>
      </c>
      <c r="R460">
        <v>1992</v>
      </c>
      <c r="S460">
        <v>9</v>
      </c>
      <c r="T460">
        <v>27</v>
      </c>
      <c r="U460">
        <v>1992</v>
      </c>
      <c r="V460">
        <v>9</v>
      </c>
      <c r="W460">
        <v>27</v>
      </c>
      <c r="X460">
        <v>3</v>
      </c>
      <c r="Y460">
        <v>0</v>
      </c>
      <c r="Z460">
        <v>0</v>
      </c>
    </row>
    <row r="461" spans="1:26" ht="15">
      <c r="A461">
        <v>1992</v>
      </c>
      <c r="B461">
        <v>376</v>
      </c>
      <c r="C461" t="s">
        <v>766</v>
      </c>
      <c r="D461" t="s">
        <v>70</v>
      </c>
      <c r="E461" t="s">
        <v>65</v>
      </c>
      <c r="F461" t="s">
        <v>72</v>
      </c>
      <c r="G461" t="s">
        <v>769</v>
      </c>
      <c r="I461" t="s">
        <v>849</v>
      </c>
      <c r="J461" t="s">
        <v>791</v>
      </c>
      <c r="K461" t="s">
        <v>792</v>
      </c>
      <c r="L461" t="s">
        <v>772</v>
      </c>
      <c r="M461" t="s">
        <v>773</v>
      </c>
      <c r="N461" t="s">
        <v>145</v>
      </c>
      <c r="O461" t="s">
        <v>131</v>
      </c>
      <c r="R461">
        <v>1992</v>
      </c>
      <c r="S461">
        <v>10</v>
      </c>
      <c r="T461">
        <v>31</v>
      </c>
      <c r="U461">
        <v>1992</v>
      </c>
      <c r="V461">
        <v>10</v>
      </c>
      <c r="W461">
        <v>31</v>
      </c>
      <c r="X461">
        <v>0</v>
      </c>
      <c r="Y461">
        <v>1000</v>
      </c>
      <c r="Z461">
        <v>687300</v>
      </c>
    </row>
    <row r="462" spans="1:26" ht="15">
      <c r="A462">
        <v>1992</v>
      </c>
      <c r="B462">
        <v>555</v>
      </c>
      <c r="C462" t="s">
        <v>766</v>
      </c>
      <c r="D462" t="s">
        <v>70</v>
      </c>
      <c r="E462" t="s">
        <v>65</v>
      </c>
      <c r="F462" t="s">
        <v>72</v>
      </c>
      <c r="G462" t="s">
        <v>769</v>
      </c>
      <c r="I462" t="s">
        <v>895</v>
      </c>
      <c r="J462" t="s">
        <v>955</v>
      </c>
      <c r="K462" t="s">
        <v>956</v>
      </c>
      <c r="L462" t="s">
        <v>785</v>
      </c>
      <c r="M462" t="s">
        <v>773</v>
      </c>
      <c r="N462" t="s">
        <v>146</v>
      </c>
      <c r="R462">
        <v>1992</v>
      </c>
      <c r="S462">
        <v>8</v>
      </c>
      <c r="T462">
        <v>12</v>
      </c>
      <c r="U462">
        <v>1992</v>
      </c>
      <c r="V462">
        <v>8</v>
      </c>
      <c r="W462">
        <v>12</v>
      </c>
      <c r="X462">
        <v>0</v>
      </c>
      <c r="Y462">
        <v>0</v>
      </c>
      <c r="Z462">
        <v>27600</v>
      </c>
    </row>
    <row r="463" spans="1:26" ht="15">
      <c r="A463">
        <v>1992</v>
      </c>
      <c r="B463">
        <v>556</v>
      </c>
      <c r="C463" t="s">
        <v>766</v>
      </c>
      <c r="D463" t="s">
        <v>70</v>
      </c>
      <c r="E463" t="s">
        <v>65</v>
      </c>
      <c r="F463" t="s">
        <v>769</v>
      </c>
      <c r="G463" t="s">
        <v>769</v>
      </c>
      <c r="I463" t="s">
        <v>895</v>
      </c>
      <c r="J463" t="s">
        <v>880</v>
      </c>
      <c r="K463" t="s">
        <v>881</v>
      </c>
      <c r="L463" t="s">
        <v>785</v>
      </c>
      <c r="M463" t="s">
        <v>773</v>
      </c>
      <c r="N463" t="s">
        <v>147</v>
      </c>
      <c r="R463">
        <v>1992</v>
      </c>
      <c r="S463">
        <v>8</v>
      </c>
      <c r="T463">
        <v>28</v>
      </c>
      <c r="U463">
        <v>1992</v>
      </c>
      <c r="V463">
        <v>8</v>
      </c>
      <c r="W463">
        <v>30</v>
      </c>
      <c r="X463">
        <v>0</v>
      </c>
      <c r="Y463">
        <v>0</v>
      </c>
      <c r="Z463">
        <v>30100</v>
      </c>
    </row>
    <row r="464" spans="1:26" ht="15">
      <c r="A464">
        <v>1993</v>
      </c>
      <c r="B464">
        <v>81</v>
      </c>
      <c r="C464" t="s">
        <v>766</v>
      </c>
      <c r="D464" t="s">
        <v>70</v>
      </c>
      <c r="E464" t="s">
        <v>75</v>
      </c>
      <c r="F464" t="s">
        <v>1055</v>
      </c>
      <c r="G464" t="s">
        <v>769</v>
      </c>
      <c r="I464" t="s">
        <v>794</v>
      </c>
      <c r="J464" t="s">
        <v>834</v>
      </c>
      <c r="K464" t="s">
        <v>835</v>
      </c>
      <c r="L464" t="s">
        <v>836</v>
      </c>
      <c r="M464" t="s">
        <v>837</v>
      </c>
      <c r="N464" t="s">
        <v>148</v>
      </c>
      <c r="R464">
        <v>1993</v>
      </c>
      <c r="S464">
        <v>1</v>
      </c>
      <c r="T464">
        <v>18</v>
      </c>
      <c r="U464">
        <v>1993</v>
      </c>
      <c r="V464">
        <v>1</v>
      </c>
      <c r="W464">
        <v>18</v>
      </c>
      <c r="X464">
        <v>135</v>
      </c>
      <c r="Y464">
        <v>0</v>
      </c>
      <c r="Z464">
        <v>0</v>
      </c>
    </row>
    <row r="465" spans="1:26" ht="15">
      <c r="A465">
        <v>1993</v>
      </c>
      <c r="B465">
        <v>94</v>
      </c>
      <c r="C465" t="s">
        <v>766</v>
      </c>
      <c r="D465" t="s">
        <v>70</v>
      </c>
      <c r="E465" t="s">
        <v>65</v>
      </c>
      <c r="F465" t="s">
        <v>72</v>
      </c>
      <c r="G465" t="s">
        <v>769</v>
      </c>
      <c r="I465" t="s">
        <v>819</v>
      </c>
      <c r="J465" t="s">
        <v>828</v>
      </c>
      <c r="K465" t="s">
        <v>829</v>
      </c>
      <c r="L465" t="s">
        <v>785</v>
      </c>
      <c r="M465" t="s">
        <v>773</v>
      </c>
      <c r="N465" t="s">
        <v>149</v>
      </c>
      <c r="R465">
        <v>1993</v>
      </c>
      <c r="S465">
        <v>1</v>
      </c>
      <c r="T465">
        <v>11</v>
      </c>
      <c r="U465">
        <v>1993</v>
      </c>
      <c r="V465">
        <v>1</v>
      </c>
      <c r="W465">
        <v>11</v>
      </c>
      <c r="X465">
        <v>0</v>
      </c>
      <c r="Y465">
        <v>600</v>
      </c>
      <c r="Z465">
        <v>0</v>
      </c>
    </row>
    <row r="466" spans="1:26" ht="15">
      <c r="A466">
        <v>1993</v>
      </c>
      <c r="B466">
        <v>98</v>
      </c>
      <c r="C466" t="s">
        <v>766</v>
      </c>
      <c r="D466" t="s">
        <v>70</v>
      </c>
      <c r="E466" t="s">
        <v>65</v>
      </c>
      <c r="F466" t="s">
        <v>769</v>
      </c>
      <c r="G466" t="s">
        <v>769</v>
      </c>
      <c r="I466" t="s">
        <v>819</v>
      </c>
      <c r="J466" t="s">
        <v>857</v>
      </c>
      <c r="K466" t="s">
        <v>858</v>
      </c>
      <c r="L466" t="s">
        <v>859</v>
      </c>
      <c r="M466" t="s">
        <v>773</v>
      </c>
      <c r="N466" t="s">
        <v>150</v>
      </c>
      <c r="R466">
        <v>1993</v>
      </c>
      <c r="S466">
        <v>1</v>
      </c>
      <c r="T466">
        <v>23</v>
      </c>
      <c r="U466">
        <v>1993</v>
      </c>
      <c r="V466">
        <v>1</v>
      </c>
      <c r="W466">
        <v>23</v>
      </c>
      <c r="X466">
        <v>0</v>
      </c>
      <c r="Y466">
        <v>600</v>
      </c>
      <c r="Z466">
        <v>37000</v>
      </c>
    </row>
    <row r="467" spans="1:26" ht="15">
      <c r="A467">
        <v>1993</v>
      </c>
      <c r="B467">
        <v>170</v>
      </c>
      <c r="C467" t="s">
        <v>766</v>
      </c>
      <c r="D467" t="s">
        <v>70</v>
      </c>
      <c r="E467" t="s">
        <v>65</v>
      </c>
      <c r="F467" t="s">
        <v>102</v>
      </c>
      <c r="G467" t="s">
        <v>769</v>
      </c>
      <c r="I467" t="s">
        <v>819</v>
      </c>
      <c r="J467" t="s">
        <v>119</v>
      </c>
      <c r="K467" t="s">
        <v>120</v>
      </c>
      <c r="L467" t="s">
        <v>859</v>
      </c>
      <c r="M467" t="s">
        <v>773</v>
      </c>
      <c r="N467" t="s">
        <v>151</v>
      </c>
      <c r="R467">
        <v>1993</v>
      </c>
      <c r="S467">
        <v>6</v>
      </c>
      <c r="T467">
        <v>13</v>
      </c>
      <c r="U467">
        <v>1993</v>
      </c>
      <c r="V467">
        <v>6</v>
      </c>
      <c r="W467">
        <v>13</v>
      </c>
      <c r="X467">
        <v>3</v>
      </c>
      <c r="Y467">
        <v>3500</v>
      </c>
      <c r="Z467">
        <v>38000</v>
      </c>
    </row>
    <row r="468" spans="1:26" ht="15">
      <c r="A468">
        <v>1993</v>
      </c>
      <c r="B468">
        <v>236</v>
      </c>
      <c r="C468" t="s">
        <v>766</v>
      </c>
      <c r="D468" t="s">
        <v>70</v>
      </c>
      <c r="E468" t="s">
        <v>65</v>
      </c>
      <c r="F468" t="s">
        <v>102</v>
      </c>
      <c r="G468" t="s">
        <v>769</v>
      </c>
      <c r="I468" t="s">
        <v>819</v>
      </c>
      <c r="J468" t="s">
        <v>955</v>
      </c>
      <c r="K468" t="s">
        <v>956</v>
      </c>
      <c r="L468" t="s">
        <v>785</v>
      </c>
      <c r="M468" t="s">
        <v>773</v>
      </c>
      <c r="N468" t="s">
        <v>152</v>
      </c>
      <c r="O468" t="s">
        <v>140</v>
      </c>
      <c r="R468">
        <v>1993</v>
      </c>
      <c r="S468">
        <v>12</v>
      </c>
      <c r="T468">
        <v>21</v>
      </c>
      <c r="U468">
        <v>1993</v>
      </c>
      <c r="V468">
        <v>12</v>
      </c>
      <c r="W468">
        <v>31</v>
      </c>
      <c r="X468">
        <v>1</v>
      </c>
      <c r="Y468">
        <v>13000</v>
      </c>
      <c r="Z468">
        <v>53000</v>
      </c>
    </row>
    <row r="469" spans="1:26" ht="15">
      <c r="A469">
        <v>1993</v>
      </c>
      <c r="B469">
        <v>237</v>
      </c>
      <c r="C469" t="s">
        <v>766</v>
      </c>
      <c r="D469" t="s">
        <v>70</v>
      </c>
      <c r="E469" t="s">
        <v>65</v>
      </c>
      <c r="F469" t="s">
        <v>72</v>
      </c>
      <c r="G469" t="s">
        <v>769</v>
      </c>
      <c r="I469" t="s">
        <v>827</v>
      </c>
      <c r="J469" t="s">
        <v>828</v>
      </c>
      <c r="K469" t="s">
        <v>829</v>
      </c>
      <c r="L469" t="s">
        <v>785</v>
      </c>
      <c r="M469" t="s">
        <v>773</v>
      </c>
      <c r="R469">
        <v>1993</v>
      </c>
      <c r="S469">
        <v>12</v>
      </c>
      <c r="T469">
        <v>20</v>
      </c>
      <c r="U469">
        <v>1993</v>
      </c>
      <c r="V469">
        <v>12</v>
      </c>
      <c r="W469">
        <v>31</v>
      </c>
      <c r="X469">
        <v>0</v>
      </c>
      <c r="Y469">
        <v>0</v>
      </c>
      <c r="Z469">
        <v>17000</v>
      </c>
    </row>
    <row r="470" spans="1:26" ht="15">
      <c r="A470">
        <v>1993</v>
      </c>
      <c r="B470">
        <v>237</v>
      </c>
      <c r="C470" t="s">
        <v>766</v>
      </c>
      <c r="D470" t="s">
        <v>70</v>
      </c>
      <c r="E470" t="s">
        <v>65</v>
      </c>
      <c r="F470" t="s">
        <v>72</v>
      </c>
      <c r="G470" t="s">
        <v>769</v>
      </c>
      <c r="I470" t="s">
        <v>827</v>
      </c>
      <c r="J470" t="s">
        <v>880</v>
      </c>
      <c r="K470" t="s">
        <v>881</v>
      </c>
      <c r="L470" t="s">
        <v>785</v>
      </c>
      <c r="M470" t="s">
        <v>773</v>
      </c>
      <c r="N470" t="s">
        <v>153</v>
      </c>
      <c r="O470" t="s">
        <v>140</v>
      </c>
      <c r="R470">
        <v>1993</v>
      </c>
      <c r="S470">
        <v>12</v>
      </c>
      <c r="T470">
        <v>21</v>
      </c>
      <c r="U470">
        <v>1993</v>
      </c>
      <c r="V470">
        <v>12</v>
      </c>
      <c r="W470">
        <v>31</v>
      </c>
      <c r="X470">
        <v>5</v>
      </c>
      <c r="Y470">
        <v>100000</v>
      </c>
      <c r="Z470">
        <v>600000</v>
      </c>
    </row>
    <row r="471" spans="1:26" ht="15">
      <c r="A471">
        <v>1993</v>
      </c>
      <c r="B471">
        <v>237</v>
      </c>
      <c r="C471" t="s">
        <v>766</v>
      </c>
      <c r="D471" t="s">
        <v>70</v>
      </c>
      <c r="E471" t="s">
        <v>65</v>
      </c>
      <c r="F471" t="s">
        <v>72</v>
      </c>
      <c r="G471" t="s">
        <v>769</v>
      </c>
      <c r="I471" t="s">
        <v>827</v>
      </c>
      <c r="J471" t="s">
        <v>783</v>
      </c>
      <c r="K471" t="s">
        <v>784</v>
      </c>
      <c r="L471" t="s">
        <v>785</v>
      </c>
      <c r="M471" t="s">
        <v>773</v>
      </c>
      <c r="R471">
        <v>1993</v>
      </c>
      <c r="S471">
        <v>12</v>
      </c>
      <c r="T471">
        <v>20</v>
      </c>
      <c r="U471">
        <v>1993</v>
      </c>
      <c r="V471">
        <v>12</v>
      </c>
      <c r="W471">
        <v>31</v>
      </c>
      <c r="X471">
        <v>4</v>
      </c>
      <c r="Y471">
        <v>0</v>
      </c>
      <c r="Z471">
        <v>600000</v>
      </c>
    </row>
    <row r="472" spans="1:26" ht="15">
      <c r="A472">
        <v>1993</v>
      </c>
      <c r="B472">
        <v>237</v>
      </c>
      <c r="C472" t="s">
        <v>766</v>
      </c>
      <c r="D472" t="s">
        <v>70</v>
      </c>
      <c r="E472" t="s">
        <v>65</v>
      </c>
      <c r="F472" t="s">
        <v>72</v>
      </c>
      <c r="G472" t="s">
        <v>769</v>
      </c>
      <c r="I472" t="s">
        <v>827</v>
      </c>
      <c r="J472" t="s">
        <v>857</v>
      </c>
      <c r="K472" t="s">
        <v>858</v>
      </c>
      <c r="L472" t="s">
        <v>859</v>
      </c>
      <c r="M472" t="s">
        <v>773</v>
      </c>
      <c r="R472">
        <v>1993</v>
      </c>
      <c r="S472">
        <v>12</v>
      </c>
      <c r="T472">
        <v>20</v>
      </c>
      <c r="U472">
        <v>1993</v>
      </c>
      <c r="V472">
        <v>12</v>
      </c>
      <c r="W472">
        <v>31</v>
      </c>
      <c r="X472">
        <v>4</v>
      </c>
      <c r="Y472">
        <v>0</v>
      </c>
      <c r="Z472">
        <v>150000</v>
      </c>
    </row>
    <row r="473" spans="1:26" ht="15">
      <c r="A473">
        <v>1993</v>
      </c>
      <c r="B473">
        <v>237</v>
      </c>
      <c r="C473" t="s">
        <v>766</v>
      </c>
      <c r="D473" t="s">
        <v>70</v>
      </c>
      <c r="E473" t="s">
        <v>65</v>
      </c>
      <c r="F473" t="s">
        <v>72</v>
      </c>
      <c r="G473" t="s">
        <v>769</v>
      </c>
      <c r="I473" t="s">
        <v>827</v>
      </c>
      <c r="J473" t="s">
        <v>953</v>
      </c>
      <c r="K473" t="s">
        <v>954</v>
      </c>
      <c r="L473" t="s">
        <v>785</v>
      </c>
      <c r="M473" t="s">
        <v>773</v>
      </c>
      <c r="R473">
        <v>1993</v>
      </c>
      <c r="S473">
        <v>12</v>
      </c>
      <c r="T473">
        <v>20</v>
      </c>
      <c r="U473">
        <v>1993</v>
      </c>
      <c r="V473">
        <v>12</v>
      </c>
      <c r="W473">
        <v>31</v>
      </c>
      <c r="X473">
        <v>0</v>
      </c>
      <c r="Y473">
        <v>0</v>
      </c>
      <c r="Z473">
        <v>10000</v>
      </c>
    </row>
    <row r="474" spans="1:26" ht="15">
      <c r="A474">
        <v>1994</v>
      </c>
      <c r="B474">
        <v>48</v>
      </c>
      <c r="C474" t="s">
        <v>766</v>
      </c>
      <c r="D474" t="s">
        <v>70</v>
      </c>
      <c r="E474" t="s">
        <v>65</v>
      </c>
      <c r="F474" t="s">
        <v>72</v>
      </c>
      <c r="G474" t="s">
        <v>769</v>
      </c>
      <c r="I474" t="s">
        <v>794</v>
      </c>
      <c r="J474" t="s">
        <v>880</v>
      </c>
      <c r="K474" t="s">
        <v>881</v>
      </c>
      <c r="L474" t="s">
        <v>785</v>
      </c>
      <c r="M474" t="s">
        <v>773</v>
      </c>
      <c r="R474">
        <v>1994</v>
      </c>
      <c r="S474">
        <v>1</v>
      </c>
      <c r="T474">
        <v>7</v>
      </c>
      <c r="U474">
        <v>1994</v>
      </c>
      <c r="V474">
        <v>1</v>
      </c>
      <c r="W474">
        <v>12</v>
      </c>
      <c r="X474">
        <v>0</v>
      </c>
      <c r="Y474">
        <v>0</v>
      </c>
      <c r="Z474">
        <v>200000</v>
      </c>
    </row>
    <row r="475" spans="1:26" ht="15">
      <c r="A475">
        <v>1994</v>
      </c>
      <c r="B475">
        <v>48</v>
      </c>
      <c r="C475" t="s">
        <v>766</v>
      </c>
      <c r="D475" t="s">
        <v>70</v>
      </c>
      <c r="E475" t="s">
        <v>65</v>
      </c>
      <c r="F475" t="s">
        <v>72</v>
      </c>
      <c r="G475" t="s">
        <v>769</v>
      </c>
      <c r="I475" t="s">
        <v>794</v>
      </c>
      <c r="J475" t="s">
        <v>783</v>
      </c>
      <c r="K475" t="s">
        <v>784</v>
      </c>
      <c r="L475" t="s">
        <v>785</v>
      </c>
      <c r="M475" t="s">
        <v>773</v>
      </c>
      <c r="N475" t="s">
        <v>154</v>
      </c>
      <c r="R475">
        <v>1994</v>
      </c>
      <c r="S475">
        <v>1</v>
      </c>
      <c r="T475">
        <v>7</v>
      </c>
      <c r="U475">
        <v>1994</v>
      </c>
      <c r="V475">
        <v>1</v>
      </c>
      <c r="W475">
        <v>12</v>
      </c>
      <c r="X475">
        <v>10</v>
      </c>
      <c r="Y475">
        <v>210</v>
      </c>
      <c r="Z475">
        <v>5000</v>
      </c>
    </row>
    <row r="476" spans="1:26" ht="15">
      <c r="A476">
        <v>1994</v>
      </c>
      <c r="B476">
        <v>48</v>
      </c>
      <c r="C476" t="s">
        <v>766</v>
      </c>
      <c r="D476" t="s">
        <v>70</v>
      </c>
      <c r="E476" t="s">
        <v>65</v>
      </c>
      <c r="F476" t="s">
        <v>72</v>
      </c>
      <c r="G476" t="s">
        <v>769</v>
      </c>
      <c r="I476" t="s">
        <v>794</v>
      </c>
      <c r="J476" t="s">
        <v>857</v>
      </c>
      <c r="K476" t="s">
        <v>858</v>
      </c>
      <c r="L476" t="s">
        <v>859</v>
      </c>
      <c r="M476" t="s">
        <v>773</v>
      </c>
      <c r="R476">
        <v>1994</v>
      </c>
      <c r="S476">
        <v>1</v>
      </c>
      <c r="T476">
        <v>7</v>
      </c>
      <c r="U476">
        <v>1994</v>
      </c>
      <c r="V476">
        <v>1</v>
      </c>
      <c r="W476">
        <v>12</v>
      </c>
      <c r="X476">
        <v>3</v>
      </c>
      <c r="Y476">
        <v>0</v>
      </c>
      <c r="Z476">
        <v>90000</v>
      </c>
    </row>
    <row r="477" spans="1:26" ht="15">
      <c r="A477">
        <v>1994</v>
      </c>
      <c r="B477">
        <v>98</v>
      </c>
      <c r="C477" t="s">
        <v>766</v>
      </c>
      <c r="D477" t="s">
        <v>70</v>
      </c>
      <c r="E477" t="s">
        <v>65</v>
      </c>
      <c r="F477" t="s">
        <v>72</v>
      </c>
      <c r="G477" t="s">
        <v>769</v>
      </c>
      <c r="I477" t="s">
        <v>849</v>
      </c>
      <c r="J477" t="s">
        <v>880</v>
      </c>
      <c r="K477" t="s">
        <v>881</v>
      </c>
      <c r="L477" t="s">
        <v>785</v>
      </c>
      <c r="M477" t="s">
        <v>773</v>
      </c>
      <c r="N477" t="s">
        <v>155</v>
      </c>
      <c r="R477">
        <v>1994</v>
      </c>
      <c r="S477">
        <v>4</v>
      </c>
      <c r="T477">
        <v>13</v>
      </c>
      <c r="U477">
        <v>1994</v>
      </c>
      <c r="V477">
        <v>4</v>
      </c>
      <c r="W477">
        <v>13</v>
      </c>
      <c r="X477">
        <v>2</v>
      </c>
      <c r="Y477">
        <v>0</v>
      </c>
      <c r="Z477">
        <v>193500</v>
      </c>
    </row>
    <row r="478" spans="1:26" ht="15">
      <c r="A478">
        <v>1994</v>
      </c>
      <c r="B478">
        <v>145</v>
      </c>
      <c r="C478" t="s">
        <v>766</v>
      </c>
      <c r="D478" t="s">
        <v>70</v>
      </c>
      <c r="E478" t="s">
        <v>65</v>
      </c>
      <c r="F478" t="s">
        <v>769</v>
      </c>
      <c r="G478" t="s">
        <v>769</v>
      </c>
      <c r="I478" t="s">
        <v>819</v>
      </c>
      <c r="J478" t="s">
        <v>783</v>
      </c>
      <c r="K478" t="s">
        <v>784</v>
      </c>
      <c r="L478" t="s">
        <v>785</v>
      </c>
      <c r="M478" t="s">
        <v>773</v>
      </c>
      <c r="N478" t="s">
        <v>156</v>
      </c>
      <c r="R478">
        <v>1994</v>
      </c>
      <c r="S478">
        <v>6</v>
      </c>
      <c r="T478">
        <v>27</v>
      </c>
      <c r="U478">
        <v>1994</v>
      </c>
      <c r="V478">
        <v>6</v>
      </c>
      <c r="W478">
        <v>27</v>
      </c>
      <c r="X478">
        <v>0</v>
      </c>
      <c r="Y478">
        <v>200</v>
      </c>
      <c r="Z478">
        <v>0</v>
      </c>
    </row>
    <row r="479" spans="1:26" ht="15">
      <c r="A479">
        <v>1994</v>
      </c>
      <c r="B479">
        <v>172</v>
      </c>
      <c r="C479" t="s">
        <v>766</v>
      </c>
      <c r="D479" t="s">
        <v>70</v>
      </c>
      <c r="E479" t="s">
        <v>65</v>
      </c>
      <c r="F479" t="s">
        <v>102</v>
      </c>
      <c r="G479" t="s">
        <v>769</v>
      </c>
      <c r="I479" t="s">
        <v>819</v>
      </c>
      <c r="J479" t="s">
        <v>828</v>
      </c>
      <c r="K479" t="s">
        <v>829</v>
      </c>
      <c r="L479" t="s">
        <v>785</v>
      </c>
      <c r="M479" t="s">
        <v>773</v>
      </c>
      <c r="N479" t="s">
        <v>157</v>
      </c>
      <c r="R479">
        <v>1994</v>
      </c>
      <c r="S479">
        <v>8</v>
      </c>
      <c r="T479">
        <v>0</v>
      </c>
      <c r="U479">
        <v>1994</v>
      </c>
      <c r="V479">
        <v>8</v>
      </c>
      <c r="W479">
        <v>0</v>
      </c>
      <c r="X479">
        <v>0</v>
      </c>
      <c r="Y479">
        <v>135</v>
      </c>
      <c r="Z479">
        <v>0</v>
      </c>
    </row>
    <row r="480" spans="1:26" ht="15">
      <c r="A480">
        <v>1994</v>
      </c>
      <c r="B480">
        <v>180</v>
      </c>
      <c r="C480" t="s">
        <v>766</v>
      </c>
      <c r="D480" t="s">
        <v>70</v>
      </c>
      <c r="E480" t="s">
        <v>65</v>
      </c>
      <c r="F480" t="s">
        <v>72</v>
      </c>
      <c r="G480" t="s">
        <v>769</v>
      </c>
      <c r="I480" t="s">
        <v>794</v>
      </c>
      <c r="J480" t="s">
        <v>813</v>
      </c>
      <c r="K480" t="s">
        <v>814</v>
      </c>
      <c r="L480" t="s">
        <v>780</v>
      </c>
      <c r="M480" t="s">
        <v>773</v>
      </c>
      <c r="R480">
        <v>1994</v>
      </c>
      <c r="S480">
        <v>8</v>
      </c>
      <c r="T480">
        <v>27</v>
      </c>
      <c r="U480">
        <v>1994</v>
      </c>
      <c r="V480">
        <v>8</v>
      </c>
      <c r="W480">
        <v>28</v>
      </c>
      <c r="X480">
        <v>2</v>
      </c>
      <c r="Y480">
        <v>0</v>
      </c>
      <c r="Z480">
        <v>3000</v>
      </c>
    </row>
    <row r="481" spans="1:26" ht="15">
      <c r="A481">
        <v>1994</v>
      </c>
      <c r="B481">
        <v>338</v>
      </c>
      <c r="C481" t="s">
        <v>766</v>
      </c>
      <c r="D481" t="s">
        <v>70</v>
      </c>
      <c r="E481" t="s">
        <v>65</v>
      </c>
      <c r="F481" t="s">
        <v>769</v>
      </c>
      <c r="G481" t="s">
        <v>769</v>
      </c>
      <c r="I481" t="s">
        <v>794</v>
      </c>
      <c r="J481" t="s">
        <v>770</v>
      </c>
      <c r="K481" t="s">
        <v>771</v>
      </c>
      <c r="L481" t="s">
        <v>772</v>
      </c>
      <c r="M481" t="s">
        <v>773</v>
      </c>
      <c r="N481" t="s">
        <v>158</v>
      </c>
      <c r="R481">
        <v>1994</v>
      </c>
      <c r="S481">
        <v>10</v>
      </c>
      <c r="T481">
        <v>10</v>
      </c>
      <c r="U481">
        <v>1994</v>
      </c>
      <c r="V481">
        <v>10</v>
      </c>
      <c r="W481">
        <v>10</v>
      </c>
      <c r="X481">
        <v>10</v>
      </c>
      <c r="Y481">
        <v>0</v>
      </c>
      <c r="Z481">
        <v>0</v>
      </c>
    </row>
    <row r="482" spans="1:26" ht="15">
      <c r="A482">
        <v>1994</v>
      </c>
      <c r="B482">
        <v>543</v>
      </c>
      <c r="C482" t="s">
        <v>766</v>
      </c>
      <c r="D482" t="s">
        <v>70</v>
      </c>
      <c r="E482" t="s">
        <v>65</v>
      </c>
      <c r="F482" t="s">
        <v>72</v>
      </c>
      <c r="G482" t="s">
        <v>769</v>
      </c>
      <c r="I482" t="s">
        <v>794</v>
      </c>
      <c r="J482" t="s">
        <v>798</v>
      </c>
      <c r="K482" t="s">
        <v>799</v>
      </c>
      <c r="L482" t="s">
        <v>772</v>
      </c>
      <c r="M482" t="s">
        <v>773</v>
      </c>
      <c r="N482" t="s">
        <v>159</v>
      </c>
      <c r="O482" t="s">
        <v>131</v>
      </c>
      <c r="P482" t="s">
        <v>1045</v>
      </c>
      <c r="R482">
        <v>1994</v>
      </c>
      <c r="S482">
        <v>10</v>
      </c>
      <c r="T482">
        <v>24</v>
      </c>
      <c r="U482">
        <v>1994</v>
      </c>
      <c r="V482">
        <v>10</v>
      </c>
      <c r="W482">
        <v>27</v>
      </c>
      <c r="X482">
        <v>14</v>
      </c>
      <c r="Y482">
        <v>1000</v>
      </c>
      <c r="Z482">
        <v>437700</v>
      </c>
    </row>
    <row r="483" spans="1:26" ht="15">
      <c r="A483">
        <v>1994</v>
      </c>
      <c r="B483">
        <v>556</v>
      </c>
      <c r="C483" t="s">
        <v>766</v>
      </c>
      <c r="D483" t="s">
        <v>70</v>
      </c>
      <c r="E483" t="s">
        <v>65</v>
      </c>
      <c r="F483" t="s">
        <v>769</v>
      </c>
      <c r="G483" t="s">
        <v>769</v>
      </c>
      <c r="I483" t="s">
        <v>849</v>
      </c>
      <c r="J483" t="s">
        <v>783</v>
      </c>
      <c r="K483" t="s">
        <v>784</v>
      </c>
      <c r="L483" t="s">
        <v>785</v>
      </c>
      <c r="M483" t="s">
        <v>773</v>
      </c>
      <c r="N483" t="s">
        <v>160</v>
      </c>
      <c r="R483">
        <v>1994</v>
      </c>
      <c r="S483">
        <v>11</v>
      </c>
      <c r="T483">
        <v>5</v>
      </c>
      <c r="U483">
        <v>1994</v>
      </c>
      <c r="V483">
        <v>11</v>
      </c>
      <c r="W483">
        <v>5</v>
      </c>
      <c r="X483">
        <v>3</v>
      </c>
      <c r="Y483">
        <v>0</v>
      </c>
      <c r="Z483">
        <v>95000</v>
      </c>
    </row>
    <row r="484" spans="1:26" ht="15">
      <c r="A484">
        <v>1994</v>
      </c>
      <c r="B484">
        <v>557</v>
      </c>
      <c r="C484" t="s">
        <v>766</v>
      </c>
      <c r="D484" t="s">
        <v>70</v>
      </c>
      <c r="E484" t="s">
        <v>65</v>
      </c>
      <c r="F484" t="s">
        <v>72</v>
      </c>
      <c r="G484" t="s">
        <v>769</v>
      </c>
      <c r="I484" t="s">
        <v>794</v>
      </c>
      <c r="J484" t="s">
        <v>791</v>
      </c>
      <c r="K484" t="s">
        <v>792</v>
      </c>
      <c r="L484" t="s">
        <v>772</v>
      </c>
      <c r="M484" t="s">
        <v>773</v>
      </c>
      <c r="N484" t="s">
        <v>161</v>
      </c>
      <c r="O484" t="s">
        <v>131</v>
      </c>
      <c r="R484">
        <v>1994</v>
      </c>
      <c r="S484">
        <v>11</v>
      </c>
      <c r="T484">
        <v>1</v>
      </c>
      <c r="U484">
        <v>1994</v>
      </c>
      <c r="V484">
        <v>11</v>
      </c>
      <c r="W484">
        <v>10</v>
      </c>
      <c r="X484">
        <v>68</v>
      </c>
      <c r="Y484">
        <v>17300</v>
      </c>
      <c r="Z484">
        <v>9300000</v>
      </c>
    </row>
    <row r="485" spans="1:26" ht="15">
      <c r="A485">
        <v>1994</v>
      </c>
      <c r="B485">
        <v>589</v>
      </c>
      <c r="C485" t="s">
        <v>766</v>
      </c>
      <c r="D485" t="s">
        <v>70</v>
      </c>
      <c r="E485" t="s">
        <v>65</v>
      </c>
      <c r="F485" t="s">
        <v>72</v>
      </c>
      <c r="G485" t="s">
        <v>769</v>
      </c>
      <c r="I485" t="s">
        <v>819</v>
      </c>
      <c r="J485" t="s">
        <v>857</v>
      </c>
      <c r="K485" t="s">
        <v>858</v>
      </c>
      <c r="L485" t="s">
        <v>859</v>
      </c>
      <c r="M485" t="s">
        <v>773</v>
      </c>
      <c r="N485" t="s">
        <v>162</v>
      </c>
      <c r="O485" t="s">
        <v>163</v>
      </c>
      <c r="R485">
        <v>1994</v>
      </c>
      <c r="S485">
        <v>12</v>
      </c>
      <c r="T485">
        <v>7</v>
      </c>
      <c r="U485">
        <v>1994</v>
      </c>
      <c r="V485">
        <v>12</v>
      </c>
      <c r="W485">
        <v>12</v>
      </c>
      <c r="X485">
        <v>4</v>
      </c>
      <c r="Y485">
        <v>700</v>
      </c>
      <c r="Z485">
        <v>146000</v>
      </c>
    </row>
    <row r="486" spans="1:26" ht="15">
      <c r="A486">
        <v>1995</v>
      </c>
      <c r="B486">
        <v>24</v>
      </c>
      <c r="C486" t="s">
        <v>766</v>
      </c>
      <c r="D486" t="s">
        <v>70</v>
      </c>
      <c r="E486" t="s">
        <v>75</v>
      </c>
      <c r="F486" t="s">
        <v>1055</v>
      </c>
      <c r="G486" t="s">
        <v>769</v>
      </c>
      <c r="I486" t="s">
        <v>794</v>
      </c>
      <c r="J486" t="s">
        <v>1065</v>
      </c>
      <c r="K486" t="s">
        <v>1066</v>
      </c>
      <c r="L486" t="s">
        <v>859</v>
      </c>
      <c r="M486" t="s">
        <v>773</v>
      </c>
      <c r="N486" t="s">
        <v>164</v>
      </c>
      <c r="R486">
        <v>1995</v>
      </c>
      <c r="S486">
        <v>1</v>
      </c>
      <c r="T486">
        <v>16</v>
      </c>
      <c r="U486">
        <v>1995</v>
      </c>
      <c r="V486">
        <v>1</v>
      </c>
      <c r="W486">
        <v>16</v>
      </c>
      <c r="X486">
        <v>14</v>
      </c>
      <c r="Y486">
        <v>45</v>
      </c>
      <c r="Z486">
        <v>2429</v>
      </c>
    </row>
    <row r="487" spans="1:26" ht="15">
      <c r="A487">
        <v>1995</v>
      </c>
      <c r="B487">
        <v>72</v>
      </c>
      <c r="C487" t="s">
        <v>766</v>
      </c>
      <c r="D487" t="s">
        <v>70</v>
      </c>
      <c r="E487" t="s">
        <v>65</v>
      </c>
      <c r="F487" t="s">
        <v>72</v>
      </c>
      <c r="G487" t="s">
        <v>769</v>
      </c>
      <c r="I487" t="s">
        <v>819</v>
      </c>
      <c r="J487" t="s">
        <v>834</v>
      </c>
      <c r="K487" t="s">
        <v>835</v>
      </c>
      <c r="L487" t="s">
        <v>836</v>
      </c>
      <c r="M487" t="s">
        <v>837</v>
      </c>
      <c r="N487" t="s">
        <v>165</v>
      </c>
      <c r="R487">
        <v>1995</v>
      </c>
      <c r="S487">
        <v>5</v>
      </c>
      <c r="T487">
        <v>2</v>
      </c>
      <c r="U487">
        <v>1995</v>
      </c>
      <c r="V487">
        <v>5</v>
      </c>
      <c r="W487">
        <v>2</v>
      </c>
      <c r="X487">
        <v>0</v>
      </c>
      <c r="Y487">
        <v>201</v>
      </c>
      <c r="Z487">
        <v>23500</v>
      </c>
    </row>
    <row r="488" spans="1:26" ht="15">
      <c r="A488">
        <v>1995</v>
      </c>
      <c r="B488">
        <v>95</v>
      </c>
      <c r="C488" t="s">
        <v>766</v>
      </c>
      <c r="D488" t="s">
        <v>70</v>
      </c>
      <c r="E488" t="s">
        <v>65</v>
      </c>
      <c r="F488" t="s">
        <v>72</v>
      </c>
      <c r="G488" t="s">
        <v>769</v>
      </c>
      <c r="I488" t="s">
        <v>819</v>
      </c>
      <c r="J488" t="s">
        <v>166</v>
      </c>
      <c r="K488" t="s">
        <v>167</v>
      </c>
      <c r="L488" t="s">
        <v>859</v>
      </c>
      <c r="M488" t="s">
        <v>773</v>
      </c>
      <c r="N488" t="s">
        <v>168</v>
      </c>
      <c r="O488" t="s">
        <v>169</v>
      </c>
      <c r="R488">
        <v>1995</v>
      </c>
      <c r="S488">
        <v>6</v>
      </c>
      <c r="T488">
        <v>1</v>
      </c>
      <c r="U488">
        <v>1995</v>
      </c>
      <c r="V488">
        <v>6</v>
      </c>
      <c r="W488">
        <v>14</v>
      </c>
      <c r="X488">
        <v>1</v>
      </c>
      <c r="Y488">
        <v>4000</v>
      </c>
      <c r="Z488">
        <v>300000</v>
      </c>
    </row>
    <row r="489" spans="1:26" ht="15">
      <c r="A489">
        <v>1995</v>
      </c>
      <c r="B489">
        <v>127</v>
      </c>
      <c r="C489" t="s">
        <v>766</v>
      </c>
      <c r="D489" t="s">
        <v>70</v>
      </c>
      <c r="E489" t="s">
        <v>65</v>
      </c>
      <c r="F489" t="s">
        <v>769</v>
      </c>
      <c r="G489" t="s">
        <v>769</v>
      </c>
      <c r="I489" t="s">
        <v>777</v>
      </c>
      <c r="J489" t="s">
        <v>945</v>
      </c>
      <c r="K489" t="s">
        <v>946</v>
      </c>
      <c r="L489" t="s">
        <v>785</v>
      </c>
      <c r="M489" t="s">
        <v>773</v>
      </c>
      <c r="N489" t="s">
        <v>170</v>
      </c>
      <c r="R489">
        <v>1995</v>
      </c>
      <c r="S489">
        <v>6</v>
      </c>
      <c r="T489">
        <v>27</v>
      </c>
      <c r="U489">
        <v>1995</v>
      </c>
      <c r="V489">
        <v>6</v>
      </c>
      <c r="W489">
        <v>27</v>
      </c>
      <c r="X489">
        <v>2</v>
      </c>
      <c r="Y489">
        <v>0</v>
      </c>
      <c r="Z489">
        <v>200</v>
      </c>
    </row>
    <row r="490" spans="1:26" ht="15">
      <c r="A490">
        <v>1995</v>
      </c>
      <c r="B490">
        <v>147</v>
      </c>
      <c r="C490" t="s">
        <v>766</v>
      </c>
      <c r="D490" t="s">
        <v>70</v>
      </c>
      <c r="E490" t="s">
        <v>75</v>
      </c>
      <c r="F490" t="s">
        <v>76</v>
      </c>
      <c r="G490" t="s">
        <v>171</v>
      </c>
      <c r="I490" t="s">
        <v>794</v>
      </c>
      <c r="J490" t="s">
        <v>834</v>
      </c>
      <c r="K490" t="s">
        <v>835</v>
      </c>
      <c r="L490" t="s">
        <v>836</v>
      </c>
      <c r="M490" t="s">
        <v>837</v>
      </c>
      <c r="N490" t="s">
        <v>172</v>
      </c>
      <c r="P490" t="s">
        <v>1045</v>
      </c>
      <c r="R490">
        <v>1995</v>
      </c>
      <c r="S490">
        <v>7</v>
      </c>
      <c r="T490">
        <v>10</v>
      </c>
      <c r="U490">
        <v>1995</v>
      </c>
      <c r="V490">
        <v>7</v>
      </c>
      <c r="W490">
        <v>13</v>
      </c>
      <c r="X490">
        <v>74</v>
      </c>
      <c r="Y490">
        <v>12046</v>
      </c>
      <c r="Z490">
        <v>26000</v>
      </c>
    </row>
    <row r="491" spans="1:26" ht="15">
      <c r="A491">
        <v>1995</v>
      </c>
      <c r="B491">
        <v>234</v>
      </c>
      <c r="C491" t="s">
        <v>766</v>
      </c>
      <c r="D491" t="s">
        <v>70</v>
      </c>
      <c r="E491" t="s">
        <v>65</v>
      </c>
      <c r="F491" t="s">
        <v>769</v>
      </c>
      <c r="G491" t="s">
        <v>769</v>
      </c>
      <c r="I491" t="s">
        <v>819</v>
      </c>
      <c r="J491" t="s">
        <v>824</v>
      </c>
      <c r="K491" t="s">
        <v>825</v>
      </c>
      <c r="L491" t="s">
        <v>772</v>
      </c>
      <c r="M491" t="s">
        <v>773</v>
      </c>
      <c r="N491" t="s">
        <v>173</v>
      </c>
      <c r="R491">
        <v>1995</v>
      </c>
      <c r="S491">
        <v>9</v>
      </c>
      <c r="T491">
        <v>20</v>
      </c>
      <c r="U491">
        <v>1995</v>
      </c>
      <c r="V491">
        <v>9</v>
      </c>
      <c r="W491">
        <v>20</v>
      </c>
      <c r="X491">
        <v>4</v>
      </c>
      <c r="Y491">
        <v>1500</v>
      </c>
      <c r="Z491">
        <v>0</v>
      </c>
    </row>
    <row r="492" spans="1:26" ht="15">
      <c r="A492">
        <v>1995</v>
      </c>
      <c r="B492">
        <v>259</v>
      </c>
      <c r="C492" t="s">
        <v>766</v>
      </c>
      <c r="D492" t="s">
        <v>70</v>
      </c>
      <c r="E492" t="s">
        <v>75</v>
      </c>
      <c r="F492" t="s">
        <v>1055</v>
      </c>
      <c r="G492" t="s">
        <v>769</v>
      </c>
      <c r="I492" t="s">
        <v>794</v>
      </c>
      <c r="J492" t="s">
        <v>1065</v>
      </c>
      <c r="K492" t="s">
        <v>1066</v>
      </c>
      <c r="L492" t="s">
        <v>859</v>
      </c>
      <c r="M492" t="s">
        <v>773</v>
      </c>
      <c r="N492" t="s">
        <v>174</v>
      </c>
      <c r="R492">
        <v>1995</v>
      </c>
      <c r="S492">
        <v>10</v>
      </c>
      <c r="T492">
        <v>26</v>
      </c>
      <c r="U492">
        <v>1995</v>
      </c>
      <c r="V492">
        <v>10</v>
      </c>
      <c r="W492">
        <v>26</v>
      </c>
      <c r="X492">
        <v>20</v>
      </c>
      <c r="Y492">
        <v>38</v>
      </c>
      <c r="Z492">
        <v>3360</v>
      </c>
    </row>
    <row r="493" spans="1:26" ht="15">
      <c r="A493">
        <v>1995</v>
      </c>
      <c r="B493">
        <v>273</v>
      </c>
      <c r="C493" t="s">
        <v>766</v>
      </c>
      <c r="D493" t="s">
        <v>70</v>
      </c>
      <c r="E493" t="s">
        <v>65</v>
      </c>
      <c r="F493" t="s">
        <v>769</v>
      </c>
      <c r="G493" t="s">
        <v>769</v>
      </c>
      <c r="I493" t="s">
        <v>794</v>
      </c>
      <c r="J493" t="s">
        <v>834</v>
      </c>
      <c r="K493" t="s">
        <v>835</v>
      </c>
      <c r="L493" t="s">
        <v>836</v>
      </c>
      <c r="M493" t="s">
        <v>837</v>
      </c>
      <c r="N493" t="s">
        <v>175</v>
      </c>
      <c r="O493" t="s">
        <v>131</v>
      </c>
      <c r="R493">
        <v>1995</v>
      </c>
      <c r="S493">
        <v>11</v>
      </c>
      <c r="T493">
        <v>4</v>
      </c>
      <c r="U493">
        <v>1995</v>
      </c>
      <c r="V493">
        <v>11</v>
      </c>
      <c r="W493">
        <v>8</v>
      </c>
      <c r="X493">
        <v>63</v>
      </c>
      <c r="Y493">
        <v>306617</v>
      </c>
      <c r="Z493">
        <v>50000</v>
      </c>
    </row>
    <row r="494" spans="1:26" ht="15">
      <c r="A494">
        <v>1995</v>
      </c>
      <c r="B494">
        <v>300</v>
      </c>
      <c r="C494" t="s">
        <v>766</v>
      </c>
      <c r="D494" t="s">
        <v>70</v>
      </c>
      <c r="E494" t="s">
        <v>65</v>
      </c>
      <c r="F494" t="s">
        <v>72</v>
      </c>
      <c r="G494" t="s">
        <v>769</v>
      </c>
      <c r="I494" t="s">
        <v>819</v>
      </c>
      <c r="J494" t="s">
        <v>824</v>
      </c>
      <c r="K494" t="s">
        <v>825</v>
      </c>
      <c r="L494" t="s">
        <v>772</v>
      </c>
      <c r="M494" t="s">
        <v>773</v>
      </c>
      <c r="N494" t="s">
        <v>176</v>
      </c>
      <c r="R494">
        <v>1995</v>
      </c>
      <c r="S494">
        <v>12</v>
      </c>
      <c r="T494">
        <v>27</v>
      </c>
      <c r="U494">
        <v>1995</v>
      </c>
      <c r="V494">
        <v>12</v>
      </c>
      <c r="W494">
        <v>27</v>
      </c>
      <c r="X494">
        <v>0</v>
      </c>
      <c r="Y494">
        <v>2000</v>
      </c>
      <c r="Z494">
        <v>0</v>
      </c>
    </row>
    <row r="495" spans="1:26" ht="15">
      <c r="A495">
        <v>1995</v>
      </c>
      <c r="B495">
        <v>416</v>
      </c>
      <c r="C495" t="s">
        <v>766</v>
      </c>
      <c r="D495" t="s">
        <v>70</v>
      </c>
      <c r="E495" t="s">
        <v>65</v>
      </c>
      <c r="F495" t="s">
        <v>769</v>
      </c>
      <c r="G495" t="s">
        <v>769</v>
      </c>
      <c r="I495" t="s">
        <v>819</v>
      </c>
      <c r="J495" t="s">
        <v>870</v>
      </c>
      <c r="K495" t="s">
        <v>871</v>
      </c>
      <c r="L495" t="s">
        <v>772</v>
      </c>
      <c r="M495" t="s">
        <v>773</v>
      </c>
      <c r="R495">
        <v>1995</v>
      </c>
      <c r="S495">
        <v>7</v>
      </c>
      <c r="T495">
        <v>0</v>
      </c>
      <c r="U495">
        <v>1995</v>
      </c>
      <c r="V495">
        <v>7</v>
      </c>
      <c r="W495">
        <v>0</v>
      </c>
      <c r="X495">
        <v>0</v>
      </c>
      <c r="Y495">
        <v>1500</v>
      </c>
      <c r="Z495">
        <v>245000</v>
      </c>
    </row>
    <row r="496" spans="1:26" ht="15">
      <c r="A496">
        <v>1995</v>
      </c>
      <c r="B496">
        <v>475</v>
      </c>
      <c r="C496" t="s">
        <v>766</v>
      </c>
      <c r="D496" t="s">
        <v>70</v>
      </c>
      <c r="E496" t="s">
        <v>65</v>
      </c>
      <c r="F496" t="s">
        <v>72</v>
      </c>
      <c r="G496" t="s">
        <v>769</v>
      </c>
      <c r="I496" t="s">
        <v>819</v>
      </c>
      <c r="J496" t="s">
        <v>813</v>
      </c>
      <c r="K496" t="s">
        <v>814</v>
      </c>
      <c r="L496" t="s">
        <v>780</v>
      </c>
      <c r="M496" t="s">
        <v>773</v>
      </c>
      <c r="N496" t="s">
        <v>177</v>
      </c>
      <c r="O496" t="s">
        <v>131</v>
      </c>
      <c r="R496">
        <v>1995</v>
      </c>
      <c r="S496">
        <v>12</v>
      </c>
      <c r="T496">
        <v>28</v>
      </c>
      <c r="U496">
        <v>1996</v>
      </c>
      <c r="V496">
        <v>1</v>
      </c>
      <c r="W496">
        <v>7</v>
      </c>
      <c r="X496">
        <v>2</v>
      </c>
      <c r="Y496">
        <v>5000</v>
      </c>
      <c r="Z496">
        <v>3400</v>
      </c>
    </row>
    <row r="497" spans="1:26" ht="15">
      <c r="A497">
        <v>1996</v>
      </c>
      <c r="B497">
        <v>4</v>
      </c>
      <c r="C497" t="s">
        <v>766</v>
      </c>
      <c r="D497" t="s">
        <v>70</v>
      </c>
      <c r="E497" t="s">
        <v>65</v>
      </c>
      <c r="F497" t="s">
        <v>769</v>
      </c>
      <c r="G497" t="s">
        <v>769</v>
      </c>
      <c r="I497" t="s">
        <v>819</v>
      </c>
      <c r="J497" t="s">
        <v>783</v>
      </c>
      <c r="K497" t="s">
        <v>784</v>
      </c>
      <c r="L497" t="s">
        <v>785</v>
      </c>
      <c r="M497" t="s">
        <v>773</v>
      </c>
      <c r="N497" t="s">
        <v>178</v>
      </c>
      <c r="R497">
        <v>1996</v>
      </c>
      <c r="S497">
        <v>1</v>
      </c>
      <c r="T497">
        <v>3</v>
      </c>
      <c r="U497">
        <v>1996</v>
      </c>
      <c r="V497">
        <v>1</v>
      </c>
      <c r="W497">
        <v>3</v>
      </c>
      <c r="X497">
        <v>0</v>
      </c>
      <c r="Y497">
        <v>780</v>
      </c>
      <c r="Z497">
        <v>0</v>
      </c>
    </row>
    <row r="498" spans="1:26" ht="15">
      <c r="A498">
        <v>1996</v>
      </c>
      <c r="B498">
        <v>6</v>
      </c>
      <c r="C498" t="s">
        <v>766</v>
      </c>
      <c r="D498" t="s">
        <v>70</v>
      </c>
      <c r="E498" t="s">
        <v>65</v>
      </c>
      <c r="F498" t="s">
        <v>102</v>
      </c>
      <c r="G498" t="s">
        <v>769</v>
      </c>
      <c r="I498" t="s">
        <v>794</v>
      </c>
      <c r="J498" t="s">
        <v>803</v>
      </c>
      <c r="K498" t="s">
        <v>804</v>
      </c>
      <c r="L498" t="s">
        <v>772</v>
      </c>
      <c r="M498" t="s">
        <v>773</v>
      </c>
      <c r="N498" t="s">
        <v>179</v>
      </c>
      <c r="O498" t="s">
        <v>180</v>
      </c>
      <c r="R498">
        <v>1996</v>
      </c>
      <c r="S498">
        <v>1</v>
      </c>
      <c r="T498">
        <v>8</v>
      </c>
      <c r="U498">
        <v>1996</v>
      </c>
      <c r="V498">
        <v>1</v>
      </c>
      <c r="W498">
        <v>8</v>
      </c>
      <c r="X498">
        <v>10</v>
      </c>
      <c r="Y498">
        <v>1050</v>
      </c>
      <c r="Z498">
        <v>13000</v>
      </c>
    </row>
    <row r="499" spans="1:26" ht="15">
      <c r="A499">
        <v>1996</v>
      </c>
      <c r="B499">
        <v>16</v>
      </c>
      <c r="C499" t="s">
        <v>766</v>
      </c>
      <c r="D499" t="s">
        <v>70</v>
      </c>
      <c r="E499" t="s">
        <v>65</v>
      </c>
      <c r="F499" t="s">
        <v>102</v>
      </c>
      <c r="G499" t="s">
        <v>769</v>
      </c>
      <c r="I499" t="s">
        <v>819</v>
      </c>
      <c r="J499" t="s">
        <v>783</v>
      </c>
      <c r="K499" t="s">
        <v>784</v>
      </c>
      <c r="L499" t="s">
        <v>785</v>
      </c>
      <c r="M499" t="s">
        <v>773</v>
      </c>
      <c r="N499" t="s">
        <v>181</v>
      </c>
      <c r="O499" t="s">
        <v>163</v>
      </c>
      <c r="R499">
        <v>1996</v>
      </c>
      <c r="S499">
        <v>1</v>
      </c>
      <c r="T499">
        <v>27</v>
      </c>
      <c r="U499">
        <v>1996</v>
      </c>
      <c r="V499">
        <v>1</v>
      </c>
      <c r="W499">
        <v>30</v>
      </c>
      <c r="X499">
        <v>4</v>
      </c>
      <c r="Y499">
        <v>600</v>
      </c>
      <c r="Z499">
        <v>6000</v>
      </c>
    </row>
    <row r="500" spans="1:26" ht="15">
      <c r="A500">
        <v>1996</v>
      </c>
      <c r="B500">
        <v>88</v>
      </c>
      <c r="C500" t="s">
        <v>766</v>
      </c>
      <c r="D500" t="s">
        <v>70</v>
      </c>
      <c r="E500" t="s">
        <v>65</v>
      </c>
      <c r="F500" t="s">
        <v>769</v>
      </c>
      <c r="G500" t="s">
        <v>769</v>
      </c>
      <c r="I500" t="s">
        <v>819</v>
      </c>
      <c r="J500" t="s">
        <v>842</v>
      </c>
      <c r="K500" t="s">
        <v>843</v>
      </c>
      <c r="L500" t="s">
        <v>780</v>
      </c>
      <c r="M500" t="s">
        <v>773</v>
      </c>
      <c r="N500" t="s">
        <v>182</v>
      </c>
      <c r="R500">
        <v>1996</v>
      </c>
      <c r="S500">
        <v>5</v>
      </c>
      <c r="T500">
        <v>14</v>
      </c>
      <c r="U500">
        <v>1996</v>
      </c>
      <c r="V500">
        <v>5</v>
      </c>
      <c r="W500">
        <v>14</v>
      </c>
      <c r="X500">
        <v>0</v>
      </c>
      <c r="Y500">
        <v>200</v>
      </c>
      <c r="Z500">
        <v>0</v>
      </c>
    </row>
    <row r="501" spans="1:26" ht="15">
      <c r="A501">
        <v>1996</v>
      </c>
      <c r="B501">
        <v>148</v>
      </c>
      <c r="C501" t="s">
        <v>766</v>
      </c>
      <c r="D501" t="s">
        <v>70</v>
      </c>
      <c r="E501" t="s">
        <v>65</v>
      </c>
      <c r="F501" t="s">
        <v>102</v>
      </c>
      <c r="G501" t="s">
        <v>769</v>
      </c>
      <c r="I501" t="s">
        <v>794</v>
      </c>
      <c r="J501" t="s">
        <v>945</v>
      </c>
      <c r="K501" t="s">
        <v>946</v>
      </c>
      <c r="L501" t="s">
        <v>785</v>
      </c>
      <c r="M501" t="s">
        <v>773</v>
      </c>
      <c r="R501">
        <v>1996</v>
      </c>
      <c r="S501">
        <v>6</v>
      </c>
      <c r="T501">
        <v>19</v>
      </c>
      <c r="U501">
        <v>1996</v>
      </c>
      <c r="V501">
        <v>6</v>
      </c>
      <c r="W501">
        <v>23</v>
      </c>
      <c r="X501">
        <v>0</v>
      </c>
      <c r="Y501">
        <v>0</v>
      </c>
      <c r="Z501">
        <v>5000</v>
      </c>
    </row>
    <row r="502" spans="1:26" ht="15">
      <c r="A502">
        <v>1996</v>
      </c>
      <c r="B502">
        <v>148</v>
      </c>
      <c r="C502" t="s">
        <v>766</v>
      </c>
      <c r="D502" t="s">
        <v>70</v>
      </c>
      <c r="E502" t="s">
        <v>65</v>
      </c>
      <c r="F502" t="s">
        <v>102</v>
      </c>
      <c r="G502" t="s">
        <v>769</v>
      </c>
      <c r="I502" t="s">
        <v>794</v>
      </c>
      <c r="J502" t="s">
        <v>791</v>
      </c>
      <c r="K502" t="s">
        <v>792</v>
      </c>
      <c r="L502" t="s">
        <v>772</v>
      </c>
      <c r="M502" t="s">
        <v>773</v>
      </c>
      <c r="N502" t="s">
        <v>183</v>
      </c>
      <c r="O502" t="s">
        <v>131</v>
      </c>
      <c r="P502" t="s">
        <v>1045</v>
      </c>
      <c r="R502">
        <v>1996</v>
      </c>
      <c r="S502">
        <v>6</v>
      </c>
      <c r="T502">
        <v>19</v>
      </c>
      <c r="U502">
        <v>1996</v>
      </c>
      <c r="V502">
        <v>6</v>
      </c>
      <c r="W502">
        <v>21</v>
      </c>
      <c r="X502">
        <v>17</v>
      </c>
      <c r="Y502">
        <v>300</v>
      </c>
      <c r="Z502">
        <v>32000</v>
      </c>
    </row>
    <row r="503" spans="1:26" ht="15">
      <c r="A503">
        <v>1996</v>
      </c>
      <c r="B503">
        <v>177</v>
      </c>
      <c r="C503" t="s">
        <v>766</v>
      </c>
      <c r="D503" t="s">
        <v>70</v>
      </c>
      <c r="E503" t="s">
        <v>75</v>
      </c>
      <c r="F503" t="s">
        <v>76</v>
      </c>
      <c r="G503" t="s">
        <v>769</v>
      </c>
      <c r="I503" t="s">
        <v>819</v>
      </c>
      <c r="J503" t="s">
        <v>791</v>
      </c>
      <c r="K503" t="s">
        <v>792</v>
      </c>
      <c r="L503" t="s">
        <v>772</v>
      </c>
      <c r="M503" t="s">
        <v>773</v>
      </c>
      <c r="N503" t="s">
        <v>184</v>
      </c>
      <c r="R503">
        <v>1996</v>
      </c>
      <c r="S503">
        <v>8</v>
      </c>
      <c r="T503">
        <v>8</v>
      </c>
      <c r="U503">
        <v>1996</v>
      </c>
      <c r="V503">
        <v>8</v>
      </c>
      <c r="W503">
        <v>8</v>
      </c>
      <c r="X503">
        <v>0</v>
      </c>
      <c r="Y503">
        <v>100</v>
      </c>
      <c r="Z503">
        <v>0</v>
      </c>
    </row>
    <row r="504" spans="1:26" ht="15">
      <c r="A504">
        <v>1996</v>
      </c>
      <c r="B504">
        <v>178</v>
      </c>
      <c r="C504" t="s">
        <v>766</v>
      </c>
      <c r="D504" t="s">
        <v>70</v>
      </c>
      <c r="E504" t="s">
        <v>75</v>
      </c>
      <c r="F504" t="s">
        <v>76</v>
      </c>
      <c r="G504" t="s">
        <v>171</v>
      </c>
      <c r="I504" t="s">
        <v>794</v>
      </c>
      <c r="J504" t="s">
        <v>770</v>
      </c>
      <c r="K504" t="s">
        <v>771</v>
      </c>
      <c r="L504" t="s">
        <v>772</v>
      </c>
      <c r="M504" t="s">
        <v>773</v>
      </c>
      <c r="N504" t="s">
        <v>185</v>
      </c>
      <c r="O504" t="s">
        <v>163</v>
      </c>
      <c r="R504">
        <v>1996</v>
      </c>
      <c r="S504">
        <v>8</v>
      </c>
      <c r="T504">
        <v>7</v>
      </c>
      <c r="U504">
        <v>1996</v>
      </c>
      <c r="V504">
        <v>8</v>
      </c>
      <c r="W504">
        <v>9</v>
      </c>
      <c r="X504">
        <v>84</v>
      </c>
      <c r="Y504">
        <v>129</v>
      </c>
      <c r="Z504">
        <v>20000</v>
      </c>
    </row>
    <row r="505" spans="1:26" ht="15">
      <c r="A505">
        <v>1996</v>
      </c>
      <c r="B505">
        <v>235</v>
      </c>
      <c r="C505" t="s">
        <v>766</v>
      </c>
      <c r="D505" t="s">
        <v>70</v>
      </c>
      <c r="E505" t="s">
        <v>65</v>
      </c>
      <c r="F505" t="s">
        <v>769</v>
      </c>
      <c r="G505" t="s">
        <v>769</v>
      </c>
      <c r="I505" t="s">
        <v>819</v>
      </c>
      <c r="J505" t="s">
        <v>791</v>
      </c>
      <c r="K505" t="s">
        <v>792</v>
      </c>
      <c r="L505" t="s">
        <v>772</v>
      </c>
      <c r="M505" t="s">
        <v>773</v>
      </c>
      <c r="N505" t="s">
        <v>186</v>
      </c>
      <c r="R505">
        <v>1996</v>
      </c>
      <c r="S505">
        <v>10</v>
      </c>
      <c r="T505">
        <v>9</v>
      </c>
      <c r="U505">
        <v>1996</v>
      </c>
      <c r="V505">
        <v>10</v>
      </c>
      <c r="W505">
        <v>9</v>
      </c>
      <c r="X505">
        <v>0</v>
      </c>
      <c r="Y505">
        <v>200</v>
      </c>
      <c r="Z505">
        <v>0</v>
      </c>
    </row>
    <row r="506" spans="1:26" ht="15">
      <c r="A506">
        <v>1996</v>
      </c>
      <c r="B506">
        <v>281</v>
      </c>
      <c r="C506" t="s">
        <v>766</v>
      </c>
      <c r="D506" t="s">
        <v>70</v>
      </c>
      <c r="E506" t="s">
        <v>65</v>
      </c>
      <c r="F506" t="s">
        <v>72</v>
      </c>
      <c r="G506" t="s">
        <v>769</v>
      </c>
      <c r="I506" t="s">
        <v>819</v>
      </c>
      <c r="J506" t="s">
        <v>770</v>
      </c>
      <c r="K506" t="s">
        <v>771</v>
      </c>
      <c r="L506" t="s">
        <v>772</v>
      </c>
      <c r="M506" t="s">
        <v>773</v>
      </c>
      <c r="N506" t="s">
        <v>187</v>
      </c>
      <c r="O506" t="s">
        <v>163</v>
      </c>
      <c r="R506">
        <v>1996</v>
      </c>
      <c r="S506">
        <v>12</v>
      </c>
      <c r="T506">
        <v>22</v>
      </c>
      <c r="U506">
        <v>1996</v>
      </c>
      <c r="V506">
        <v>12</v>
      </c>
      <c r="W506">
        <v>24</v>
      </c>
      <c r="X506">
        <v>1</v>
      </c>
      <c r="Y506">
        <v>4000</v>
      </c>
      <c r="Z506">
        <v>576600</v>
      </c>
    </row>
    <row r="507" spans="1:26" ht="15">
      <c r="A507">
        <v>1996</v>
      </c>
      <c r="B507">
        <v>281</v>
      </c>
      <c r="C507" t="s">
        <v>766</v>
      </c>
      <c r="D507" t="s">
        <v>70</v>
      </c>
      <c r="E507" t="s">
        <v>65</v>
      </c>
      <c r="F507" t="s">
        <v>72</v>
      </c>
      <c r="G507" t="s">
        <v>769</v>
      </c>
      <c r="I507" t="s">
        <v>819</v>
      </c>
      <c r="J507" t="s">
        <v>803</v>
      </c>
      <c r="K507" t="s">
        <v>804</v>
      </c>
      <c r="L507" t="s">
        <v>772</v>
      </c>
      <c r="M507" t="s">
        <v>773</v>
      </c>
      <c r="N507" t="s">
        <v>800</v>
      </c>
      <c r="O507" t="s">
        <v>131</v>
      </c>
      <c r="R507">
        <v>1996</v>
      </c>
      <c r="S507">
        <v>12</v>
      </c>
      <c r="T507">
        <v>22</v>
      </c>
      <c r="U507">
        <v>1996</v>
      </c>
      <c r="V507">
        <v>12</v>
      </c>
      <c r="W507">
        <v>24</v>
      </c>
      <c r="X507">
        <v>0</v>
      </c>
      <c r="Y507">
        <v>2000</v>
      </c>
      <c r="Z507">
        <v>0</v>
      </c>
    </row>
    <row r="508" spans="1:26" ht="15">
      <c r="A508">
        <v>1996</v>
      </c>
      <c r="B508">
        <v>499</v>
      </c>
      <c r="C508" t="s">
        <v>766</v>
      </c>
      <c r="D508" t="s">
        <v>70</v>
      </c>
      <c r="E508" t="s">
        <v>65</v>
      </c>
      <c r="F508" t="s">
        <v>72</v>
      </c>
      <c r="G508" t="s">
        <v>769</v>
      </c>
      <c r="I508" t="s">
        <v>849</v>
      </c>
      <c r="J508" t="s">
        <v>948</v>
      </c>
      <c r="K508" t="s">
        <v>949</v>
      </c>
      <c r="L508" t="s">
        <v>780</v>
      </c>
      <c r="M508" t="s">
        <v>773</v>
      </c>
      <c r="N508" t="s">
        <v>188</v>
      </c>
      <c r="O508" t="s">
        <v>131</v>
      </c>
      <c r="R508">
        <v>1996</v>
      </c>
      <c r="S508">
        <v>5</v>
      </c>
      <c r="T508">
        <v>10</v>
      </c>
      <c r="U508">
        <v>1996</v>
      </c>
      <c r="V508">
        <v>5</v>
      </c>
      <c r="W508">
        <v>14</v>
      </c>
      <c r="X508">
        <v>1</v>
      </c>
      <c r="Y508">
        <v>60</v>
      </c>
      <c r="Z508">
        <v>36000</v>
      </c>
    </row>
    <row r="509" spans="1:26" ht="15">
      <c r="A509">
        <v>1997</v>
      </c>
      <c r="B509">
        <v>142</v>
      </c>
      <c r="C509" t="s">
        <v>766</v>
      </c>
      <c r="D509" t="s">
        <v>70</v>
      </c>
      <c r="E509" t="s">
        <v>65</v>
      </c>
      <c r="F509" t="s">
        <v>72</v>
      </c>
      <c r="G509" t="s">
        <v>769</v>
      </c>
      <c r="I509" t="s">
        <v>794</v>
      </c>
      <c r="J509" t="s">
        <v>948</v>
      </c>
      <c r="K509" t="s">
        <v>949</v>
      </c>
      <c r="L509" t="s">
        <v>780</v>
      </c>
      <c r="M509" t="s">
        <v>773</v>
      </c>
      <c r="N509" t="s">
        <v>189</v>
      </c>
      <c r="O509" t="s">
        <v>131</v>
      </c>
      <c r="R509">
        <v>1997</v>
      </c>
      <c r="S509">
        <v>7</v>
      </c>
      <c r="T509">
        <v>2</v>
      </c>
      <c r="U509">
        <v>1997</v>
      </c>
      <c r="V509">
        <v>7</v>
      </c>
      <c r="W509">
        <v>24</v>
      </c>
      <c r="X509">
        <v>29</v>
      </c>
      <c r="Y509">
        <v>102107</v>
      </c>
      <c r="Z509">
        <v>1850000</v>
      </c>
    </row>
    <row r="510" spans="1:26" ht="15">
      <c r="A510">
        <v>1997</v>
      </c>
      <c r="B510">
        <v>143</v>
      </c>
      <c r="C510" t="s">
        <v>766</v>
      </c>
      <c r="D510" t="s">
        <v>70</v>
      </c>
      <c r="E510" t="s">
        <v>65</v>
      </c>
      <c r="F510" t="s">
        <v>72</v>
      </c>
      <c r="G510" t="s">
        <v>769</v>
      </c>
      <c r="I510" t="s">
        <v>794</v>
      </c>
      <c r="J510" t="s">
        <v>801</v>
      </c>
      <c r="K510" t="s">
        <v>802</v>
      </c>
      <c r="L510" t="s">
        <v>780</v>
      </c>
      <c r="M510" t="s">
        <v>773</v>
      </c>
      <c r="N510" t="s">
        <v>190</v>
      </c>
      <c r="O510" t="s">
        <v>163</v>
      </c>
      <c r="R510">
        <v>1997</v>
      </c>
      <c r="S510">
        <v>7</v>
      </c>
      <c r="T510">
        <v>3</v>
      </c>
      <c r="U510">
        <v>1997</v>
      </c>
      <c r="V510">
        <v>8</v>
      </c>
      <c r="W510">
        <v>9</v>
      </c>
      <c r="X510">
        <v>55</v>
      </c>
      <c r="Y510">
        <v>224500</v>
      </c>
      <c r="Z510">
        <v>3500000</v>
      </c>
    </row>
    <row r="511" spans="1:26" ht="15">
      <c r="A511">
        <v>1997</v>
      </c>
      <c r="B511">
        <v>154</v>
      </c>
      <c r="C511" t="s">
        <v>766</v>
      </c>
      <c r="D511" t="s">
        <v>70</v>
      </c>
      <c r="E511" t="s">
        <v>65</v>
      </c>
      <c r="F511" t="s">
        <v>72</v>
      </c>
      <c r="G511" t="s">
        <v>769</v>
      </c>
      <c r="I511" t="s">
        <v>819</v>
      </c>
      <c r="J511" t="s">
        <v>945</v>
      </c>
      <c r="K511" t="s">
        <v>946</v>
      </c>
      <c r="L511" t="s">
        <v>785</v>
      </c>
      <c r="M511" t="s">
        <v>773</v>
      </c>
      <c r="R511">
        <v>1997</v>
      </c>
      <c r="S511">
        <v>7</v>
      </c>
      <c r="T511">
        <v>8</v>
      </c>
      <c r="U511">
        <v>1997</v>
      </c>
      <c r="V511">
        <v>7</v>
      </c>
      <c r="W511">
        <v>22</v>
      </c>
      <c r="X511">
        <v>3</v>
      </c>
      <c r="Y511">
        <v>0</v>
      </c>
      <c r="Z511">
        <v>175000</v>
      </c>
    </row>
    <row r="512" spans="1:26" ht="15">
      <c r="A512">
        <v>1997</v>
      </c>
      <c r="B512">
        <v>154</v>
      </c>
      <c r="C512" t="s">
        <v>766</v>
      </c>
      <c r="D512" t="s">
        <v>70</v>
      </c>
      <c r="E512" t="s">
        <v>65</v>
      </c>
      <c r="F512" t="s">
        <v>72</v>
      </c>
      <c r="G512" t="s">
        <v>769</v>
      </c>
      <c r="I512" t="s">
        <v>819</v>
      </c>
      <c r="J512" t="s">
        <v>880</v>
      </c>
      <c r="K512" t="s">
        <v>881</v>
      </c>
      <c r="L512" t="s">
        <v>785</v>
      </c>
      <c r="M512" t="s">
        <v>773</v>
      </c>
      <c r="N512" t="s">
        <v>191</v>
      </c>
      <c r="O512" t="s">
        <v>131</v>
      </c>
      <c r="R512">
        <v>1997</v>
      </c>
      <c r="S512">
        <v>7</v>
      </c>
      <c r="T512">
        <v>4</v>
      </c>
      <c r="U512">
        <v>1997</v>
      </c>
      <c r="V512">
        <v>8</v>
      </c>
      <c r="W512">
        <v>9</v>
      </c>
      <c r="X512">
        <v>0</v>
      </c>
      <c r="Y512">
        <v>5200</v>
      </c>
      <c r="Z512">
        <v>360000</v>
      </c>
    </row>
    <row r="513" spans="1:26" ht="15">
      <c r="A513">
        <v>1997</v>
      </c>
      <c r="B513">
        <v>154</v>
      </c>
      <c r="C513" t="s">
        <v>766</v>
      </c>
      <c r="D513" t="s">
        <v>70</v>
      </c>
      <c r="E513" t="s">
        <v>65</v>
      </c>
      <c r="F513" t="s">
        <v>72</v>
      </c>
      <c r="G513" t="s">
        <v>769</v>
      </c>
      <c r="I513" t="s">
        <v>819</v>
      </c>
      <c r="J513" t="s">
        <v>842</v>
      </c>
      <c r="K513" t="s">
        <v>843</v>
      </c>
      <c r="L513" t="s">
        <v>780</v>
      </c>
      <c r="M513" t="s">
        <v>773</v>
      </c>
      <c r="R513">
        <v>1997</v>
      </c>
      <c r="S513">
        <v>7</v>
      </c>
      <c r="T513">
        <v>4</v>
      </c>
      <c r="U513">
        <v>1997</v>
      </c>
      <c r="V513">
        <v>8</v>
      </c>
      <c r="W513">
        <v>9</v>
      </c>
      <c r="X513">
        <v>0</v>
      </c>
      <c r="Y513">
        <v>0</v>
      </c>
      <c r="Z513">
        <v>10000</v>
      </c>
    </row>
    <row r="514" spans="1:26" ht="15">
      <c r="A514">
        <v>1997</v>
      </c>
      <c r="B514">
        <v>154</v>
      </c>
      <c r="C514" t="s">
        <v>766</v>
      </c>
      <c r="D514" t="s">
        <v>70</v>
      </c>
      <c r="E514" t="s">
        <v>65</v>
      </c>
      <c r="F514" t="s">
        <v>72</v>
      </c>
      <c r="G514" t="s">
        <v>769</v>
      </c>
      <c r="I514" t="s">
        <v>819</v>
      </c>
      <c r="J514" t="s">
        <v>909</v>
      </c>
      <c r="K514" t="s">
        <v>910</v>
      </c>
      <c r="L514" t="s">
        <v>780</v>
      </c>
      <c r="M514" t="s">
        <v>773</v>
      </c>
      <c r="R514">
        <v>1997</v>
      </c>
      <c r="S514">
        <v>7</v>
      </c>
      <c r="T514">
        <v>4</v>
      </c>
      <c r="U514">
        <v>1997</v>
      </c>
      <c r="V514">
        <v>8</v>
      </c>
      <c r="W514">
        <v>9</v>
      </c>
      <c r="X514">
        <v>0</v>
      </c>
      <c r="Y514">
        <v>0</v>
      </c>
      <c r="Z514">
        <v>60000</v>
      </c>
    </row>
    <row r="515" spans="1:26" ht="15">
      <c r="A515">
        <v>1997</v>
      </c>
      <c r="B515">
        <v>166</v>
      </c>
      <c r="C515" t="s">
        <v>766</v>
      </c>
      <c r="D515" t="s">
        <v>70</v>
      </c>
      <c r="E515" t="s">
        <v>65</v>
      </c>
      <c r="F515" t="s">
        <v>72</v>
      </c>
      <c r="G515" t="s">
        <v>769</v>
      </c>
      <c r="I515" t="s">
        <v>794</v>
      </c>
      <c r="J515" t="s">
        <v>813</v>
      </c>
      <c r="K515" t="s">
        <v>814</v>
      </c>
      <c r="L515" t="s">
        <v>780</v>
      </c>
      <c r="M515" t="s">
        <v>773</v>
      </c>
      <c r="N515" t="s">
        <v>192</v>
      </c>
      <c r="O515" t="s">
        <v>131</v>
      </c>
      <c r="R515">
        <v>1997</v>
      </c>
      <c r="S515">
        <v>7</v>
      </c>
      <c r="T515">
        <v>4</v>
      </c>
      <c r="U515">
        <v>1997</v>
      </c>
      <c r="V515">
        <v>8</v>
      </c>
      <c r="W515">
        <v>9</v>
      </c>
      <c r="X515">
        <v>20</v>
      </c>
      <c r="Y515">
        <v>122320</v>
      </c>
      <c r="Z515">
        <v>110000</v>
      </c>
    </row>
    <row r="516" spans="1:26" ht="15">
      <c r="A516">
        <v>1997</v>
      </c>
      <c r="B516">
        <v>237</v>
      </c>
      <c r="C516" t="s">
        <v>766</v>
      </c>
      <c r="D516" t="s">
        <v>70</v>
      </c>
      <c r="E516" t="s">
        <v>65</v>
      </c>
      <c r="F516" t="s">
        <v>72</v>
      </c>
      <c r="G516" t="s">
        <v>769</v>
      </c>
      <c r="I516" t="s">
        <v>819</v>
      </c>
      <c r="J516" t="s">
        <v>770</v>
      </c>
      <c r="K516" t="s">
        <v>771</v>
      </c>
      <c r="L516" t="s">
        <v>772</v>
      </c>
      <c r="M516" t="s">
        <v>773</v>
      </c>
      <c r="N516" t="s">
        <v>193</v>
      </c>
      <c r="O516" t="s">
        <v>131</v>
      </c>
      <c r="R516">
        <v>1997</v>
      </c>
      <c r="S516">
        <v>9</v>
      </c>
      <c r="T516">
        <v>28</v>
      </c>
      <c r="U516">
        <v>1997</v>
      </c>
      <c r="V516">
        <v>10</v>
      </c>
      <c r="W516">
        <v>1</v>
      </c>
      <c r="X516">
        <v>5</v>
      </c>
      <c r="Y516">
        <v>400</v>
      </c>
      <c r="Z516">
        <v>0</v>
      </c>
    </row>
    <row r="517" spans="1:26" ht="15">
      <c r="A517">
        <v>1997</v>
      </c>
      <c r="B517">
        <v>272</v>
      </c>
      <c r="C517" t="s">
        <v>766</v>
      </c>
      <c r="D517" t="s">
        <v>70</v>
      </c>
      <c r="E517" t="s">
        <v>75</v>
      </c>
      <c r="F517" t="s">
        <v>76</v>
      </c>
      <c r="G517" t="s">
        <v>769</v>
      </c>
      <c r="I517" t="s">
        <v>794</v>
      </c>
      <c r="J517" t="s">
        <v>1041</v>
      </c>
      <c r="K517" t="s">
        <v>1042</v>
      </c>
      <c r="L517" t="s">
        <v>772</v>
      </c>
      <c r="M517" t="s">
        <v>773</v>
      </c>
      <c r="N517" t="s">
        <v>194</v>
      </c>
      <c r="O517" t="s">
        <v>163</v>
      </c>
      <c r="P517" t="s">
        <v>65</v>
      </c>
      <c r="R517">
        <v>1997</v>
      </c>
      <c r="S517">
        <v>10</v>
      </c>
      <c r="T517">
        <v>29</v>
      </c>
      <c r="U517">
        <v>1997</v>
      </c>
      <c r="V517">
        <v>11</v>
      </c>
      <c r="W517">
        <v>2</v>
      </c>
      <c r="X517">
        <v>29</v>
      </c>
      <c r="Y517">
        <v>55</v>
      </c>
      <c r="Z517">
        <v>16300</v>
      </c>
    </row>
    <row r="518" spans="1:26" ht="15">
      <c r="A518">
        <v>1997</v>
      </c>
      <c r="B518">
        <v>302</v>
      </c>
      <c r="C518" t="s">
        <v>766</v>
      </c>
      <c r="D518" t="s">
        <v>70</v>
      </c>
      <c r="E518" t="s">
        <v>65</v>
      </c>
      <c r="F518" t="s">
        <v>195</v>
      </c>
      <c r="G518" t="s">
        <v>769</v>
      </c>
      <c r="I518" t="s">
        <v>849</v>
      </c>
      <c r="J518" t="s">
        <v>824</v>
      </c>
      <c r="K518" t="s">
        <v>825</v>
      </c>
      <c r="L518" t="s">
        <v>772</v>
      </c>
      <c r="M518" t="s">
        <v>773</v>
      </c>
      <c r="N518" t="s">
        <v>196</v>
      </c>
      <c r="O518" t="s">
        <v>197</v>
      </c>
      <c r="R518">
        <v>1997</v>
      </c>
      <c r="S518">
        <v>12</v>
      </c>
      <c r="T518">
        <v>20</v>
      </c>
      <c r="U518">
        <v>1997</v>
      </c>
      <c r="V518">
        <v>12</v>
      </c>
      <c r="W518">
        <v>23</v>
      </c>
      <c r="X518">
        <v>0</v>
      </c>
      <c r="Y518">
        <v>8000</v>
      </c>
      <c r="Z518">
        <v>0</v>
      </c>
    </row>
    <row r="519" spans="1:26" ht="15">
      <c r="A519">
        <v>1997</v>
      </c>
      <c r="B519">
        <v>340</v>
      </c>
      <c r="C519" t="s">
        <v>766</v>
      </c>
      <c r="D519" t="s">
        <v>70</v>
      </c>
      <c r="E519" t="s">
        <v>65</v>
      </c>
      <c r="F519" t="s">
        <v>72</v>
      </c>
      <c r="G519" t="s">
        <v>769</v>
      </c>
      <c r="I519" t="s">
        <v>849</v>
      </c>
      <c r="J519" t="s">
        <v>857</v>
      </c>
      <c r="K519" t="s">
        <v>858</v>
      </c>
      <c r="L519" t="s">
        <v>859</v>
      </c>
      <c r="M519" t="s">
        <v>773</v>
      </c>
      <c r="N519" t="s">
        <v>198</v>
      </c>
      <c r="O519" t="s">
        <v>131</v>
      </c>
      <c r="R519">
        <v>1997</v>
      </c>
      <c r="S519">
        <v>7</v>
      </c>
      <c r="T519">
        <v>1</v>
      </c>
      <c r="U519">
        <v>1997</v>
      </c>
      <c r="V519">
        <v>7</v>
      </c>
      <c r="W519">
        <v>2</v>
      </c>
      <c r="X519">
        <v>1</v>
      </c>
      <c r="Y519">
        <v>0</v>
      </c>
      <c r="Z519">
        <v>98400</v>
      </c>
    </row>
    <row r="520" spans="1:26" ht="15">
      <c r="A520">
        <v>1997</v>
      </c>
      <c r="B520">
        <v>350</v>
      </c>
      <c r="C520" t="s">
        <v>766</v>
      </c>
      <c r="D520" t="s">
        <v>70</v>
      </c>
      <c r="E520" t="s">
        <v>65</v>
      </c>
      <c r="F520" t="s">
        <v>769</v>
      </c>
      <c r="G520" t="s">
        <v>769</v>
      </c>
      <c r="I520" t="s">
        <v>849</v>
      </c>
      <c r="J520" t="s">
        <v>857</v>
      </c>
      <c r="K520" t="s">
        <v>858</v>
      </c>
      <c r="L520" t="s">
        <v>859</v>
      </c>
      <c r="M520" t="s">
        <v>773</v>
      </c>
      <c r="N520" t="s">
        <v>199</v>
      </c>
      <c r="R520">
        <v>1997</v>
      </c>
      <c r="S520">
        <v>8</v>
      </c>
      <c r="T520">
        <v>13</v>
      </c>
      <c r="U520">
        <v>1997</v>
      </c>
      <c r="V520">
        <v>8</v>
      </c>
      <c r="W520">
        <v>13</v>
      </c>
      <c r="X520">
        <v>0</v>
      </c>
      <c r="Y520">
        <v>0</v>
      </c>
      <c r="Z520">
        <v>150000</v>
      </c>
    </row>
    <row r="521" spans="1:26" ht="15">
      <c r="A521">
        <v>1997</v>
      </c>
      <c r="B521">
        <v>352</v>
      </c>
      <c r="C521" t="s">
        <v>766</v>
      </c>
      <c r="D521" t="s">
        <v>70</v>
      </c>
      <c r="E521" t="s">
        <v>65</v>
      </c>
      <c r="F521" t="s">
        <v>769</v>
      </c>
      <c r="G521" t="s">
        <v>769</v>
      </c>
      <c r="I521" t="s">
        <v>849</v>
      </c>
      <c r="J521" t="s">
        <v>927</v>
      </c>
      <c r="K521" t="s">
        <v>928</v>
      </c>
      <c r="L521" t="s">
        <v>785</v>
      </c>
      <c r="M521" t="s">
        <v>773</v>
      </c>
      <c r="N521" t="s">
        <v>200</v>
      </c>
      <c r="R521">
        <v>1997</v>
      </c>
      <c r="S521">
        <v>8</v>
      </c>
      <c r="T521">
        <v>17</v>
      </c>
      <c r="U521">
        <v>1997</v>
      </c>
      <c r="V521">
        <v>8</v>
      </c>
      <c r="W521">
        <v>17</v>
      </c>
      <c r="X521">
        <v>0</v>
      </c>
      <c r="Y521">
        <v>0</v>
      </c>
      <c r="Z521">
        <v>68500</v>
      </c>
    </row>
    <row r="522" spans="1:26" ht="15">
      <c r="A522">
        <v>1997</v>
      </c>
      <c r="B522">
        <v>555</v>
      </c>
      <c r="C522" t="s">
        <v>766</v>
      </c>
      <c r="D522" t="s">
        <v>70</v>
      </c>
      <c r="E522" t="s">
        <v>65</v>
      </c>
      <c r="F522" t="s">
        <v>769</v>
      </c>
      <c r="G522" t="s">
        <v>769</v>
      </c>
      <c r="I522" t="s">
        <v>849</v>
      </c>
      <c r="J522" t="s">
        <v>798</v>
      </c>
      <c r="K522" t="s">
        <v>799</v>
      </c>
      <c r="L522" t="s">
        <v>772</v>
      </c>
      <c r="M522" t="s">
        <v>773</v>
      </c>
      <c r="N522" t="s">
        <v>201</v>
      </c>
      <c r="R522">
        <v>1997</v>
      </c>
      <c r="S522">
        <v>1</v>
      </c>
      <c r="T522">
        <v>12</v>
      </c>
      <c r="U522">
        <v>1997</v>
      </c>
      <c r="V522">
        <v>1</v>
      </c>
      <c r="W522">
        <v>13</v>
      </c>
      <c r="X522">
        <v>9</v>
      </c>
      <c r="Y522">
        <v>0</v>
      </c>
      <c r="Z522">
        <v>160000</v>
      </c>
    </row>
    <row r="523" spans="1:26" ht="15">
      <c r="A523">
        <v>1997</v>
      </c>
      <c r="B523">
        <v>572</v>
      </c>
      <c r="C523" t="s">
        <v>766</v>
      </c>
      <c r="D523" t="s">
        <v>70</v>
      </c>
      <c r="E523" t="s">
        <v>65</v>
      </c>
      <c r="F523" t="s">
        <v>72</v>
      </c>
      <c r="G523" t="s">
        <v>769</v>
      </c>
      <c r="I523" t="s">
        <v>819</v>
      </c>
      <c r="J523" t="s">
        <v>809</v>
      </c>
      <c r="K523" t="s">
        <v>810</v>
      </c>
      <c r="L523" t="s">
        <v>780</v>
      </c>
      <c r="M523" t="s">
        <v>773</v>
      </c>
      <c r="N523" t="s">
        <v>202</v>
      </c>
      <c r="O523" t="s">
        <v>203</v>
      </c>
      <c r="R523">
        <v>1997</v>
      </c>
      <c r="S523">
        <v>12</v>
      </c>
      <c r="T523">
        <v>14</v>
      </c>
      <c r="U523">
        <v>1998</v>
      </c>
      <c r="V523">
        <v>2</v>
      </c>
      <c r="W523">
        <v>16</v>
      </c>
      <c r="X523">
        <v>0</v>
      </c>
      <c r="Y523">
        <v>200</v>
      </c>
      <c r="Z523">
        <v>0</v>
      </c>
    </row>
    <row r="524" spans="1:26" ht="15">
      <c r="A524">
        <v>1998</v>
      </c>
      <c r="B524">
        <v>23</v>
      </c>
      <c r="C524" t="s">
        <v>766</v>
      </c>
      <c r="D524" t="s">
        <v>70</v>
      </c>
      <c r="E524" t="s">
        <v>65</v>
      </c>
      <c r="F524" t="s">
        <v>769</v>
      </c>
      <c r="G524" t="s">
        <v>769</v>
      </c>
      <c r="I524" t="s">
        <v>819</v>
      </c>
      <c r="J524" t="s">
        <v>798</v>
      </c>
      <c r="K524" t="s">
        <v>799</v>
      </c>
      <c r="L524" t="s">
        <v>772</v>
      </c>
      <c r="M524" t="s">
        <v>773</v>
      </c>
      <c r="N524" t="s">
        <v>204</v>
      </c>
      <c r="R524">
        <v>1998</v>
      </c>
      <c r="S524">
        <v>2</v>
      </c>
      <c r="T524">
        <v>3</v>
      </c>
      <c r="U524">
        <v>1998</v>
      </c>
      <c r="V524">
        <v>2</v>
      </c>
      <c r="W524">
        <v>3</v>
      </c>
      <c r="X524">
        <v>3</v>
      </c>
      <c r="Y524">
        <v>900</v>
      </c>
      <c r="Z524">
        <v>0</v>
      </c>
    </row>
    <row r="525" spans="1:26" ht="15">
      <c r="A525">
        <v>1998</v>
      </c>
      <c r="B525">
        <v>38</v>
      </c>
      <c r="C525" t="s">
        <v>766</v>
      </c>
      <c r="D525" t="s">
        <v>70</v>
      </c>
      <c r="E525" t="s">
        <v>75</v>
      </c>
      <c r="F525" t="s">
        <v>1055</v>
      </c>
      <c r="G525" t="s">
        <v>769</v>
      </c>
      <c r="I525" t="s">
        <v>841</v>
      </c>
      <c r="J525" t="s">
        <v>783</v>
      </c>
      <c r="K525" t="s">
        <v>784</v>
      </c>
      <c r="L525" t="s">
        <v>785</v>
      </c>
      <c r="M525" t="s">
        <v>773</v>
      </c>
      <c r="N525" t="s">
        <v>205</v>
      </c>
      <c r="R525">
        <v>1998</v>
      </c>
      <c r="S525">
        <v>1</v>
      </c>
      <c r="T525">
        <v>24</v>
      </c>
      <c r="U525">
        <v>1998</v>
      </c>
      <c r="V525">
        <v>1</v>
      </c>
      <c r="W525">
        <v>24</v>
      </c>
      <c r="X525">
        <v>9</v>
      </c>
      <c r="Y525">
        <v>21</v>
      </c>
      <c r="Z525">
        <v>0</v>
      </c>
    </row>
    <row r="526" spans="1:26" ht="15">
      <c r="A526">
        <v>1998</v>
      </c>
      <c r="B526">
        <v>119</v>
      </c>
      <c r="C526" t="s">
        <v>766</v>
      </c>
      <c r="D526" t="s">
        <v>70</v>
      </c>
      <c r="E526" t="s">
        <v>75</v>
      </c>
      <c r="F526" t="s">
        <v>76</v>
      </c>
      <c r="G526" t="s">
        <v>769</v>
      </c>
      <c r="I526" t="s">
        <v>794</v>
      </c>
      <c r="J526" t="s">
        <v>791</v>
      </c>
      <c r="K526" t="s">
        <v>792</v>
      </c>
      <c r="L526" t="s">
        <v>772</v>
      </c>
      <c r="M526" t="s">
        <v>773</v>
      </c>
      <c r="N526" t="s">
        <v>206</v>
      </c>
      <c r="O526" t="s">
        <v>131</v>
      </c>
      <c r="P526" t="s">
        <v>1045</v>
      </c>
      <c r="R526">
        <v>1998</v>
      </c>
      <c r="S526">
        <v>5</v>
      </c>
      <c r="T526">
        <v>1</v>
      </c>
      <c r="U526">
        <v>1998</v>
      </c>
      <c r="V526">
        <v>5</v>
      </c>
      <c r="W526">
        <v>7</v>
      </c>
      <c r="X526">
        <v>160</v>
      </c>
      <c r="Y526">
        <v>3682</v>
      </c>
      <c r="Z526">
        <v>28700</v>
      </c>
    </row>
    <row r="527" spans="1:26" ht="15">
      <c r="A527">
        <v>1998</v>
      </c>
      <c r="B527">
        <v>167</v>
      </c>
      <c r="C527" t="s">
        <v>766</v>
      </c>
      <c r="D527" t="s">
        <v>70</v>
      </c>
      <c r="E527" t="s">
        <v>65</v>
      </c>
      <c r="F527" t="s">
        <v>102</v>
      </c>
      <c r="G527" t="s">
        <v>769</v>
      </c>
      <c r="I527" t="s">
        <v>794</v>
      </c>
      <c r="J527" t="s">
        <v>834</v>
      </c>
      <c r="K527" t="s">
        <v>835</v>
      </c>
      <c r="L527" t="s">
        <v>836</v>
      </c>
      <c r="M527" t="s">
        <v>837</v>
      </c>
      <c r="N527" t="s">
        <v>207</v>
      </c>
      <c r="O527" t="s">
        <v>140</v>
      </c>
      <c r="R527">
        <v>1998</v>
      </c>
      <c r="S527">
        <v>5</v>
      </c>
      <c r="T527">
        <v>20</v>
      </c>
      <c r="U527">
        <v>1998</v>
      </c>
      <c r="V527">
        <v>5</v>
      </c>
      <c r="W527">
        <v>23</v>
      </c>
      <c r="X527">
        <v>10</v>
      </c>
      <c r="Y527">
        <v>1240047</v>
      </c>
      <c r="Z527">
        <v>1000000</v>
      </c>
    </row>
    <row r="528" spans="1:26" ht="15">
      <c r="A528">
        <v>1998</v>
      </c>
      <c r="B528">
        <v>193</v>
      </c>
      <c r="C528" t="s">
        <v>766</v>
      </c>
      <c r="D528" t="s">
        <v>70</v>
      </c>
      <c r="E528" t="s">
        <v>65</v>
      </c>
      <c r="F528" t="s">
        <v>72</v>
      </c>
      <c r="G528" t="s">
        <v>769</v>
      </c>
      <c r="I528" t="s">
        <v>794</v>
      </c>
      <c r="J528" t="s">
        <v>813</v>
      </c>
      <c r="K528" t="s">
        <v>814</v>
      </c>
      <c r="L528" t="s">
        <v>780</v>
      </c>
      <c r="M528" t="s">
        <v>773</v>
      </c>
      <c r="N528" t="s">
        <v>208</v>
      </c>
      <c r="O528" t="s">
        <v>163</v>
      </c>
      <c r="P528" t="s">
        <v>1045</v>
      </c>
      <c r="R528">
        <v>1998</v>
      </c>
      <c r="S528">
        <v>6</v>
      </c>
      <c r="T528">
        <v>15</v>
      </c>
      <c r="U528">
        <v>1998</v>
      </c>
      <c r="V528">
        <v>6</v>
      </c>
      <c r="W528">
        <v>30</v>
      </c>
      <c r="X528">
        <v>31</v>
      </c>
      <c r="Y528">
        <v>12000</v>
      </c>
      <c r="Z528">
        <v>150000</v>
      </c>
    </row>
    <row r="529" spans="1:26" ht="15">
      <c r="A529">
        <v>1998</v>
      </c>
      <c r="B529">
        <v>189</v>
      </c>
      <c r="C529" t="s">
        <v>766</v>
      </c>
      <c r="D529" t="s">
        <v>70</v>
      </c>
      <c r="E529" t="s">
        <v>65</v>
      </c>
      <c r="F529" t="s">
        <v>102</v>
      </c>
      <c r="G529" t="s">
        <v>769</v>
      </c>
      <c r="I529" t="s">
        <v>794</v>
      </c>
      <c r="J529" t="s">
        <v>834</v>
      </c>
      <c r="K529" t="s">
        <v>835</v>
      </c>
      <c r="L529" t="s">
        <v>836</v>
      </c>
      <c r="M529" t="s">
        <v>837</v>
      </c>
      <c r="N529" t="s">
        <v>209</v>
      </c>
      <c r="R529">
        <v>1998</v>
      </c>
      <c r="S529">
        <v>6</v>
      </c>
      <c r="T529">
        <v>12</v>
      </c>
      <c r="U529">
        <v>1998</v>
      </c>
      <c r="V529">
        <v>6</v>
      </c>
      <c r="W529">
        <v>12</v>
      </c>
      <c r="X529">
        <v>22</v>
      </c>
      <c r="Y529">
        <v>0</v>
      </c>
      <c r="Z529">
        <v>0</v>
      </c>
    </row>
    <row r="530" spans="1:26" ht="15">
      <c r="A530">
        <v>1998</v>
      </c>
      <c r="B530">
        <v>224</v>
      </c>
      <c r="C530" t="s">
        <v>766</v>
      </c>
      <c r="D530" t="s">
        <v>70</v>
      </c>
      <c r="E530" t="s">
        <v>65</v>
      </c>
      <c r="F530" t="s">
        <v>72</v>
      </c>
      <c r="G530" t="s">
        <v>769</v>
      </c>
      <c r="I530" t="s">
        <v>794</v>
      </c>
      <c r="J530" t="s">
        <v>948</v>
      </c>
      <c r="K530" t="s">
        <v>949</v>
      </c>
      <c r="L530" t="s">
        <v>780</v>
      </c>
      <c r="M530" t="s">
        <v>773</v>
      </c>
      <c r="R530">
        <v>1998</v>
      </c>
      <c r="S530">
        <v>7</v>
      </c>
      <c r="T530">
        <v>23</v>
      </c>
      <c r="U530">
        <v>1998</v>
      </c>
      <c r="V530">
        <v>7</v>
      </c>
      <c r="W530">
        <v>27</v>
      </c>
      <c r="X530">
        <v>6</v>
      </c>
      <c r="Y530">
        <v>0</v>
      </c>
      <c r="Z530">
        <v>52000</v>
      </c>
    </row>
    <row r="531" spans="1:26" ht="15">
      <c r="A531">
        <v>1998</v>
      </c>
      <c r="B531">
        <v>224</v>
      </c>
      <c r="C531" t="s">
        <v>766</v>
      </c>
      <c r="D531" t="s">
        <v>70</v>
      </c>
      <c r="E531" t="s">
        <v>65</v>
      </c>
      <c r="F531" t="s">
        <v>72</v>
      </c>
      <c r="G531" t="s">
        <v>769</v>
      </c>
      <c r="I531" t="s">
        <v>794</v>
      </c>
      <c r="J531" t="s">
        <v>909</v>
      </c>
      <c r="K531" t="s">
        <v>910</v>
      </c>
      <c r="L531" t="s">
        <v>780</v>
      </c>
      <c r="M531" t="s">
        <v>773</v>
      </c>
      <c r="N531" t="s">
        <v>210</v>
      </c>
      <c r="O531" t="s">
        <v>140</v>
      </c>
      <c r="R531">
        <v>1998</v>
      </c>
      <c r="S531">
        <v>7</v>
      </c>
      <c r="T531">
        <v>20</v>
      </c>
      <c r="U531">
        <v>1998</v>
      </c>
      <c r="V531">
        <v>7</v>
      </c>
      <c r="W531">
        <v>24</v>
      </c>
      <c r="X531">
        <v>54</v>
      </c>
      <c r="Y531">
        <v>11667</v>
      </c>
      <c r="Z531">
        <v>45000</v>
      </c>
    </row>
    <row r="532" spans="1:26" ht="15">
      <c r="A532">
        <v>1998</v>
      </c>
      <c r="B532">
        <v>225</v>
      </c>
      <c r="C532" t="s">
        <v>766</v>
      </c>
      <c r="D532" t="s">
        <v>70</v>
      </c>
      <c r="E532" t="s">
        <v>65</v>
      </c>
      <c r="F532" t="s">
        <v>72</v>
      </c>
      <c r="G532" t="s">
        <v>769</v>
      </c>
      <c r="I532" t="s">
        <v>819</v>
      </c>
      <c r="J532" t="s">
        <v>801</v>
      </c>
      <c r="K532" t="s">
        <v>802</v>
      </c>
      <c r="L532" t="s">
        <v>780</v>
      </c>
      <c r="M532" t="s">
        <v>773</v>
      </c>
      <c r="N532" t="s">
        <v>211</v>
      </c>
      <c r="O532" t="s">
        <v>131</v>
      </c>
      <c r="R532">
        <v>1998</v>
      </c>
      <c r="S532">
        <v>7</v>
      </c>
      <c r="T532">
        <v>23</v>
      </c>
      <c r="U532">
        <v>1998</v>
      </c>
      <c r="V532">
        <v>7</v>
      </c>
      <c r="W532">
        <v>27</v>
      </c>
      <c r="X532">
        <v>9</v>
      </c>
      <c r="Y532">
        <v>1200</v>
      </c>
      <c r="Z532">
        <v>0</v>
      </c>
    </row>
    <row r="533" spans="1:26" ht="15">
      <c r="A533">
        <v>1998</v>
      </c>
      <c r="B533">
        <v>255</v>
      </c>
      <c r="C533" t="s">
        <v>766</v>
      </c>
      <c r="D533" t="s">
        <v>70</v>
      </c>
      <c r="E533" t="s">
        <v>65</v>
      </c>
      <c r="F533" t="s">
        <v>102</v>
      </c>
      <c r="G533" t="s">
        <v>769</v>
      </c>
      <c r="I533" t="s">
        <v>794</v>
      </c>
      <c r="J533" t="s">
        <v>834</v>
      </c>
      <c r="K533" t="s">
        <v>835</v>
      </c>
      <c r="L533" t="s">
        <v>836</v>
      </c>
      <c r="M533" t="s">
        <v>837</v>
      </c>
      <c r="N533" t="s">
        <v>212</v>
      </c>
      <c r="O533" t="s">
        <v>140</v>
      </c>
      <c r="R533">
        <v>1998</v>
      </c>
      <c r="S533">
        <v>8</v>
      </c>
      <c r="T533">
        <v>10</v>
      </c>
      <c r="U533">
        <v>1998</v>
      </c>
      <c r="V533">
        <v>8</v>
      </c>
      <c r="W533">
        <v>11</v>
      </c>
      <c r="X533">
        <v>60</v>
      </c>
      <c r="Y533">
        <v>1000</v>
      </c>
      <c r="Z533">
        <v>0</v>
      </c>
    </row>
    <row r="534" spans="1:26" ht="15">
      <c r="A534">
        <v>1998</v>
      </c>
      <c r="B534">
        <v>292</v>
      </c>
      <c r="C534" t="s">
        <v>766</v>
      </c>
      <c r="D534" t="s">
        <v>70</v>
      </c>
      <c r="E534" t="s">
        <v>65</v>
      </c>
      <c r="F534" t="s">
        <v>72</v>
      </c>
      <c r="G534" t="s">
        <v>769</v>
      </c>
      <c r="I534" t="s">
        <v>819</v>
      </c>
      <c r="J534" t="s">
        <v>828</v>
      </c>
      <c r="K534" t="s">
        <v>829</v>
      </c>
      <c r="L534" t="s">
        <v>785</v>
      </c>
      <c r="M534" t="s">
        <v>773</v>
      </c>
      <c r="N534" t="s">
        <v>213</v>
      </c>
      <c r="R534">
        <v>1998</v>
      </c>
      <c r="S534">
        <v>9</v>
      </c>
      <c r="T534">
        <v>12</v>
      </c>
      <c r="U534">
        <v>1998</v>
      </c>
      <c r="V534">
        <v>9</v>
      </c>
      <c r="W534">
        <v>14</v>
      </c>
      <c r="X534">
        <v>1</v>
      </c>
      <c r="Y534">
        <v>140</v>
      </c>
      <c r="Z534">
        <v>10000</v>
      </c>
    </row>
    <row r="535" spans="1:26" ht="15">
      <c r="A535">
        <v>1998</v>
      </c>
      <c r="B535">
        <v>293</v>
      </c>
      <c r="C535" t="s">
        <v>766</v>
      </c>
      <c r="D535" t="s">
        <v>70</v>
      </c>
      <c r="E535" t="s">
        <v>65</v>
      </c>
      <c r="F535" t="s">
        <v>72</v>
      </c>
      <c r="G535" t="s">
        <v>769</v>
      </c>
      <c r="I535" t="s">
        <v>819</v>
      </c>
      <c r="J535" t="s">
        <v>955</v>
      </c>
      <c r="K535" t="s">
        <v>956</v>
      </c>
      <c r="L535" t="s">
        <v>785</v>
      </c>
      <c r="M535" t="s">
        <v>773</v>
      </c>
      <c r="N535" t="s">
        <v>214</v>
      </c>
      <c r="R535">
        <v>1998</v>
      </c>
      <c r="S535">
        <v>9</v>
      </c>
      <c r="T535">
        <v>12</v>
      </c>
      <c r="U535">
        <v>1998</v>
      </c>
      <c r="V535">
        <v>9</v>
      </c>
      <c r="W535">
        <v>14</v>
      </c>
      <c r="X535">
        <v>0</v>
      </c>
      <c r="Y535">
        <v>2000</v>
      </c>
      <c r="Z535">
        <v>530000</v>
      </c>
    </row>
    <row r="536" spans="1:26" ht="15">
      <c r="A536">
        <v>1998</v>
      </c>
      <c r="B536">
        <v>441</v>
      </c>
      <c r="C536" t="s">
        <v>766</v>
      </c>
      <c r="D536" t="s">
        <v>70</v>
      </c>
      <c r="E536" t="s">
        <v>65</v>
      </c>
      <c r="F536" t="s">
        <v>72</v>
      </c>
      <c r="G536" t="s">
        <v>769</v>
      </c>
      <c r="I536" t="s">
        <v>849</v>
      </c>
      <c r="J536" t="s">
        <v>857</v>
      </c>
      <c r="K536" t="s">
        <v>858</v>
      </c>
      <c r="L536" t="s">
        <v>859</v>
      </c>
      <c r="M536" t="s">
        <v>773</v>
      </c>
      <c r="N536" t="s">
        <v>215</v>
      </c>
      <c r="R536">
        <v>1998</v>
      </c>
      <c r="S536">
        <v>4</v>
      </c>
      <c r="T536">
        <v>9</v>
      </c>
      <c r="U536">
        <v>1998</v>
      </c>
      <c r="V536">
        <v>4</v>
      </c>
      <c r="W536">
        <v>10</v>
      </c>
      <c r="X536">
        <v>5</v>
      </c>
      <c r="Y536">
        <v>300</v>
      </c>
      <c r="Z536">
        <v>500000</v>
      </c>
    </row>
    <row r="537" spans="1:26" ht="15">
      <c r="A537">
        <v>1999</v>
      </c>
      <c r="B537">
        <v>21</v>
      </c>
      <c r="C537" t="s">
        <v>766</v>
      </c>
      <c r="D537" t="s">
        <v>70</v>
      </c>
      <c r="E537" t="s">
        <v>65</v>
      </c>
      <c r="F537" t="s">
        <v>769</v>
      </c>
      <c r="G537" t="s">
        <v>769</v>
      </c>
      <c r="I537" t="s">
        <v>819</v>
      </c>
      <c r="J537" t="s">
        <v>783</v>
      </c>
      <c r="K537" t="s">
        <v>784</v>
      </c>
      <c r="L537" t="s">
        <v>785</v>
      </c>
      <c r="M537" t="s">
        <v>773</v>
      </c>
      <c r="N537" t="s">
        <v>216</v>
      </c>
      <c r="R537">
        <v>1999</v>
      </c>
      <c r="S537">
        <v>1</v>
      </c>
      <c r="T537">
        <v>18</v>
      </c>
      <c r="U537">
        <v>1999</v>
      </c>
      <c r="V537">
        <v>1</v>
      </c>
      <c r="W537">
        <v>18</v>
      </c>
      <c r="X537">
        <v>0</v>
      </c>
      <c r="Y537">
        <v>1100</v>
      </c>
      <c r="Z537">
        <v>0</v>
      </c>
    </row>
    <row r="538" spans="1:26" ht="15">
      <c r="A538">
        <v>1999</v>
      </c>
      <c r="B538">
        <v>50</v>
      </c>
      <c r="C538" t="s">
        <v>766</v>
      </c>
      <c r="D538" t="s">
        <v>70</v>
      </c>
      <c r="E538" t="s">
        <v>75</v>
      </c>
      <c r="F538" t="s">
        <v>1055</v>
      </c>
      <c r="G538" t="s">
        <v>769</v>
      </c>
      <c r="I538" t="s">
        <v>794</v>
      </c>
      <c r="J538" t="s">
        <v>945</v>
      </c>
      <c r="K538" t="s">
        <v>946</v>
      </c>
      <c r="L538" t="s">
        <v>785</v>
      </c>
      <c r="M538" t="s">
        <v>773</v>
      </c>
      <c r="N538" t="s">
        <v>217</v>
      </c>
      <c r="R538">
        <v>1999</v>
      </c>
      <c r="S538">
        <v>2</v>
      </c>
      <c r="T538">
        <v>24</v>
      </c>
      <c r="U538">
        <v>1999</v>
      </c>
      <c r="V538">
        <v>2</v>
      </c>
      <c r="W538">
        <v>24</v>
      </c>
      <c r="X538">
        <v>50</v>
      </c>
      <c r="Y538">
        <v>10000</v>
      </c>
      <c r="Z538">
        <v>41570</v>
      </c>
    </row>
    <row r="539" spans="1:26" ht="15">
      <c r="A539">
        <v>1999</v>
      </c>
      <c r="B539">
        <v>50</v>
      </c>
      <c r="C539" t="s">
        <v>766</v>
      </c>
      <c r="D539" t="s">
        <v>70</v>
      </c>
      <c r="E539" t="s">
        <v>75</v>
      </c>
      <c r="F539" t="s">
        <v>1055</v>
      </c>
      <c r="G539" t="s">
        <v>769</v>
      </c>
      <c r="I539" t="s">
        <v>794</v>
      </c>
      <c r="J539" t="s">
        <v>880</v>
      </c>
      <c r="K539" t="s">
        <v>881</v>
      </c>
      <c r="L539" t="s">
        <v>785</v>
      </c>
      <c r="M539" t="s">
        <v>773</v>
      </c>
      <c r="R539">
        <v>1999</v>
      </c>
      <c r="S539">
        <v>1</v>
      </c>
      <c r="T539">
        <v>9</v>
      </c>
      <c r="U539">
        <v>1999</v>
      </c>
      <c r="V539">
        <v>2</v>
      </c>
      <c r="W539">
        <v>26</v>
      </c>
      <c r="X539">
        <v>5</v>
      </c>
      <c r="Y539">
        <v>0</v>
      </c>
      <c r="Z539">
        <v>6230</v>
      </c>
    </row>
    <row r="540" spans="1:26" ht="15">
      <c r="A540">
        <v>1999</v>
      </c>
      <c r="B540">
        <v>52</v>
      </c>
      <c r="C540" t="s">
        <v>766</v>
      </c>
      <c r="D540" t="s">
        <v>70</v>
      </c>
      <c r="E540" t="s">
        <v>75</v>
      </c>
      <c r="F540" t="s">
        <v>1055</v>
      </c>
      <c r="G540" t="s">
        <v>769</v>
      </c>
      <c r="I540" t="s">
        <v>794</v>
      </c>
      <c r="J540" t="s">
        <v>783</v>
      </c>
      <c r="K540" t="s">
        <v>784</v>
      </c>
      <c r="L540" t="s">
        <v>785</v>
      </c>
      <c r="M540" t="s">
        <v>773</v>
      </c>
      <c r="N540" t="s">
        <v>218</v>
      </c>
      <c r="R540">
        <v>1999</v>
      </c>
      <c r="S540">
        <v>2</v>
      </c>
      <c r="T540">
        <v>9</v>
      </c>
      <c r="U540">
        <v>1999</v>
      </c>
      <c r="V540">
        <v>2</v>
      </c>
      <c r="W540">
        <v>9</v>
      </c>
      <c r="X540">
        <v>11</v>
      </c>
      <c r="Y540">
        <v>260</v>
      </c>
      <c r="Z540">
        <v>10790</v>
      </c>
    </row>
    <row r="541" spans="1:26" ht="15">
      <c r="A541">
        <v>1999</v>
      </c>
      <c r="B541">
        <v>52</v>
      </c>
      <c r="C541" t="s">
        <v>766</v>
      </c>
      <c r="D541" t="s">
        <v>70</v>
      </c>
      <c r="E541" t="s">
        <v>75</v>
      </c>
      <c r="F541" t="s">
        <v>1055</v>
      </c>
      <c r="G541" t="s">
        <v>769</v>
      </c>
      <c r="I541" t="s">
        <v>794</v>
      </c>
      <c r="J541" t="s">
        <v>791</v>
      </c>
      <c r="K541" t="s">
        <v>792</v>
      </c>
      <c r="L541" t="s">
        <v>772</v>
      </c>
      <c r="M541" t="s">
        <v>773</v>
      </c>
      <c r="R541">
        <v>1999</v>
      </c>
      <c r="S541">
        <v>1</v>
      </c>
      <c r="T541">
        <v>9</v>
      </c>
      <c r="U541">
        <v>1999</v>
      </c>
      <c r="V541">
        <v>2</v>
      </c>
      <c r="W541">
        <v>28</v>
      </c>
      <c r="X541">
        <v>1</v>
      </c>
      <c r="Y541">
        <v>0</v>
      </c>
      <c r="Z541">
        <v>5510</v>
      </c>
    </row>
    <row r="542" spans="1:26" ht="15">
      <c r="A542">
        <v>1999</v>
      </c>
      <c r="B542">
        <v>64</v>
      </c>
      <c r="C542" t="s">
        <v>766</v>
      </c>
      <c r="D542" t="s">
        <v>70</v>
      </c>
      <c r="E542" t="s">
        <v>65</v>
      </c>
      <c r="F542" t="s">
        <v>72</v>
      </c>
      <c r="G542" t="s">
        <v>769</v>
      </c>
      <c r="I542" t="s">
        <v>819</v>
      </c>
      <c r="J542" t="s">
        <v>842</v>
      </c>
      <c r="K542" t="s">
        <v>843</v>
      </c>
      <c r="L542" t="s">
        <v>780</v>
      </c>
      <c r="M542" t="s">
        <v>773</v>
      </c>
      <c r="N542" t="s">
        <v>219</v>
      </c>
      <c r="O542" t="s">
        <v>131</v>
      </c>
      <c r="R542">
        <v>1999</v>
      </c>
      <c r="S542">
        <v>2</v>
      </c>
      <c r="T542">
        <v>21</v>
      </c>
      <c r="U542">
        <v>1999</v>
      </c>
      <c r="V542">
        <v>3</v>
      </c>
      <c r="W542">
        <v>18</v>
      </c>
      <c r="X542">
        <v>0</v>
      </c>
      <c r="Y542">
        <v>90700</v>
      </c>
      <c r="Z542">
        <v>165000</v>
      </c>
    </row>
    <row r="543" spans="1:26" ht="15">
      <c r="A543">
        <v>1999</v>
      </c>
      <c r="B543">
        <v>85</v>
      </c>
      <c r="C543" t="s">
        <v>766</v>
      </c>
      <c r="D543" t="s">
        <v>70</v>
      </c>
      <c r="E543" t="s">
        <v>75</v>
      </c>
      <c r="F543" t="s">
        <v>76</v>
      </c>
      <c r="G543" t="s">
        <v>769</v>
      </c>
      <c r="I543" t="s">
        <v>819</v>
      </c>
      <c r="J543" t="s">
        <v>813</v>
      </c>
      <c r="K543" t="s">
        <v>814</v>
      </c>
      <c r="L543" t="s">
        <v>780</v>
      </c>
      <c r="M543" t="s">
        <v>773</v>
      </c>
      <c r="R543">
        <v>1999</v>
      </c>
      <c r="S543">
        <v>3</v>
      </c>
      <c r="T543">
        <v>0</v>
      </c>
      <c r="U543">
        <v>1999</v>
      </c>
      <c r="V543">
        <v>3</v>
      </c>
      <c r="W543">
        <v>0</v>
      </c>
      <c r="X543">
        <v>0</v>
      </c>
      <c r="Y543">
        <v>330</v>
      </c>
      <c r="Z543">
        <v>0</v>
      </c>
    </row>
    <row r="544" spans="1:26" ht="15">
      <c r="A544">
        <v>1999</v>
      </c>
      <c r="B544">
        <v>91</v>
      </c>
      <c r="C544" t="s">
        <v>766</v>
      </c>
      <c r="D544" t="s">
        <v>70</v>
      </c>
      <c r="E544" t="s">
        <v>65</v>
      </c>
      <c r="F544" t="s">
        <v>72</v>
      </c>
      <c r="G544" t="s">
        <v>769</v>
      </c>
      <c r="I544" t="s">
        <v>819</v>
      </c>
      <c r="J544" t="s">
        <v>857</v>
      </c>
      <c r="K544" t="s">
        <v>858</v>
      </c>
      <c r="L544" t="s">
        <v>859</v>
      </c>
      <c r="M544" t="s">
        <v>773</v>
      </c>
      <c r="N544" t="s">
        <v>220</v>
      </c>
      <c r="O544" t="s">
        <v>221</v>
      </c>
      <c r="R544">
        <v>1999</v>
      </c>
      <c r="S544">
        <v>3</v>
      </c>
      <c r="T544">
        <v>7</v>
      </c>
      <c r="U544">
        <v>1999</v>
      </c>
      <c r="V544">
        <v>3</v>
      </c>
      <c r="W544">
        <v>13</v>
      </c>
      <c r="X544">
        <v>0</v>
      </c>
      <c r="Y544">
        <v>330</v>
      </c>
      <c r="Z544">
        <v>32680</v>
      </c>
    </row>
    <row r="545" spans="1:26" ht="15">
      <c r="A545">
        <v>1999</v>
      </c>
      <c r="B545">
        <v>182</v>
      </c>
      <c r="C545" t="s">
        <v>766</v>
      </c>
      <c r="D545" t="s">
        <v>70</v>
      </c>
      <c r="E545" t="s">
        <v>65</v>
      </c>
      <c r="F545" t="s">
        <v>72</v>
      </c>
      <c r="G545" t="s">
        <v>769</v>
      </c>
      <c r="I545" t="s">
        <v>794</v>
      </c>
      <c r="J545" t="s">
        <v>945</v>
      </c>
      <c r="K545" t="s">
        <v>946</v>
      </c>
      <c r="L545" t="s">
        <v>785</v>
      </c>
      <c r="M545" t="s">
        <v>773</v>
      </c>
      <c r="R545">
        <v>1999</v>
      </c>
      <c r="S545">
        <v>5</v>
      </c>
      <c r="T545">
        <v>11</v>
      </c>
      <c r="U545">
        <v>1999</v>
      </c>
      <c r="V545">
        <v>6</v>
      </c>
      <c r="W545">
        <v>30</v>
      </c>
      <c r="X545">
        <v>3</v>
      </c>
      <c r="Y545">
        <v>0</v>
      </c>
      <c r="Z545">
        <v>32000</v>
      </c>
    </row>
    <row r="546" spans="1:26" ht="15">
      <c r="A546">
        <v>1999</v>
      </c>
      <c r="B546">
        <v>182</v>
      </c>
      <c r="C546" t="s">
        <v>766</v>
      </c>
      <c r="D546" t="s">
        <v>70</v>
      </c>
      <c r="E546" t="s">
        <v>65</v>
      </c>
      <c r="F546" t="s">
        <v>72</v>
      </c>
      <c r="G546" t="s">
        <v>769</v>
      </c>
      <c r="I546" t="s">
        <v>794</v>
      </c>
      <c r="J546" t="s">
        <v>927</v>
      </c>
      <c r="K546" t="s">
        <v>928</v>
      </c>
      <c r="L546" t="s">
        <v>785</v>
      </c>
      <c r="M546" t="s">
        <v>773</v>
      </c>
      <c r="R546">
        <v>1999</v>
      </c>
      <c r="S546">
        <v>5</v>
      </c>
      <c r="T546">
        <v>11</v>
      </c>
      <c r="U546">
        <v>1999</v>
      </c>
      <c r="V546">
        <v>6</v>
      </c>
      <c r="W546">
        <v>30</v>
      </c>
      <c r="X546">
        <v>3</v>
      </c>
      <c r="Y546">
        <v>0</v>
      </c>
      <c r="Z546">
        <v>330000</v>
      </c>
    </row>
    <row r="547" spans="1:26" ht="15">
      <c r="A547">
        <v>1999</v>
      </c>
      <c r="B547">
        <v>182</v>
      </c>
      <c r="C547" t="s">
        <v>766</v>
      </c>
      <c r="D547" t="s">
        <v>70</v>
      </c>
      <c r="E547" t="s">
        <v>65</v>
      </c>
      <c r="F547" t="s">
        <v>72</v>
      </c>
      <c r="G547" t="s">
        <v>769</v>
      </c>
      <c r="I547" t="s">
        <v>794</v>
      </c>
      <c r="J547" t="s">
        <v>880</v>
      </c>
      <c r="K547" t="s">
        <v>881</v>
      </c>
      <c r="L547" t="s">
        <v>785</v>
      </c>
      <c r="M547" t="s">
        <v>773</v>
      </c>
      <c r="N547" t="s">
        <v>122</v>
      </c>
      <c r="R547">
        <v>1999</v>
      </c>
      <c r="S547">
        <v>5</v>
      </c>
      <c r="T547">
        <v>11</v>
      </c>
      <c r="U547">
        <v>1999</v>
      </c>
      <c r="V547">
        <v>6</v>
      </c>
      <c r="W547">
        <v>30</v>
      </c>
      <c r="X547">
        <v>7</v>
      </c>
      <c r="Y547">
        <v>100000</v>
      </c>
      <c r="Z547">
        <v>430000</v>
      </c>
    </row>
    <row r="548" spans="1:26" ht="15">
      <c r="A548">
        <v>1999</v>
      </c>
      <c r="B548">
        <v>203</v>
      </c>
      <c r="C548" t="s">
        <v>766</v>
      </c>
      <c r="D548" t="s">
        <v>70</v>
      </c>
      <c r="E548" t="s">
        <v>65</v>
      </c>
      <c r="F548" t="s">
        <v>72</v>
      </c>
      <c r="G548" t="s">
        <v>769</v>
      </c>
      <c r="I548" t="s">
        <v>819</v>
      </c>
      <c r="J548" t="s">
        <v>842</v>
      </c>
      <c r="K548" t="s">
        <v>843</v>
      </c>
      <c r="L548" t="s">
        <v>780</v>
      </c>
      <c r="M548" t="s">
        <v>773</v>
      </c>
      <c r="N548" t="s">
        <v>222</v>
      </c>
      <c r="O548" t="s">
        <v>223</v>
      </c>
      <c r="P548" t="s">
        <v>1045</v>
      </c>
      <c r="R548">
        <v>1999</v>
      </c>
      <c r="S548">
        <v>7</v>
      </c>
      <c r="T548">
        <v>9</v>
      </c>
      <c r="U548">
        <v>1999</v>
      </c>
      <c r="V548">
        <v>7</v>
      </c>
      <c r="W548">
        <v>16</v>
      </c>
      <c r="X548">
        <v>8</v>
      </c>
      <c r="Y548">
        <v>42795</v>
      </c>
      <c r="Z548">
        <v>128400</v>
      </c>
    </row>
    <row r="549" spans="1:26" ht="15">
      <c r="A549">
        <v>1999</v>
      </c>
      <c r="B549">
        <v>230</v>
      </c>
      <c r="C549" t="s">
        <v>766</v>
      </c>
      <c r="D549" t="s">
        <v>70</v>
      </c>
      <c r="E549" t="s">
        <v>65</v>
      </c>
      <c r="F549" t="s">
        <v>72</v>
      </c>
      <c r="G549" t="s">
        <v>769</v>
      </c>
      <c r="I549" t="s">
        <v>794</v>
      </c>
      <c r="J549" t="s">
        <v>813</v>
      </c>
      <c r="K549" t="s">
        <v>814</v>
      </c>
      <c r="L549" t="s">
        <v>780</v>
      </c>
      <c r="M549" t="s">
        <v>773</v>
      </c>
      <c r="R549">
        <v>1999</v>
      </c>
      <c r="S549">
        <v>6</v>
      </c>
      <c r="T549">
        <v>22</v>
      </c>
      <c r="U549">
        <v>1999</v>
      </c>
      <c r="V549">
        <v>7</v>
      </c>
      <c r="W549">
        <v>16</v>
      </c>
      <c r="X549">
        <v>19</v>
      </c>
      <c r="Y549">
        <v>4671</v>
      </c>
      <c r="Z549">
        <v>10000</v>
      </c>
    </row>
    <row r="550" spans="1:26" ht="15">
      <c r="A550">
        <v>1999</v>
      </c>
      <c r="B550">
        <v>231</v>
      </c>
      <c r="C550" t="s">
        <v>766</v>
      </c>
      <c r="D550" t="s">
        <v>70</v>
      </c>
      <c r="E550" t="s">
        <v>65</v>
      </c>
      <c r="F550" t="s">
        <v>72</v>
      </c>
      <c r="G550" t="s">
        <v>769</v>
      </c>
      <c r="I550" t="s">
        <v>794</v>
      </c>
      <c r="J550" t="s">
        <v>813</v>
      </c>
      <c r="K550" t="s">
        <v>814</v>
      </c>
      <c r="L550" t="s">
        <v>780</v>
      </c>
      <c r="M550" t="s">
        <v>773</v>
      </c>
      <c r="N550" t="s">
        <v>224</v>
      </c>
      <c r="O550" t="s">
        <v>131</v>
      </c>
      <c r="R550">
        <v>1999</v>
      </c>
      <c r="S550">
        <v>7</v>
      </c>
      <c r="T550">
        <v>9</v>
      </c>
      <c r="U550">
        <v>1999</v>
      </c>
      <c r="V550">
        <v>7</v>
      </c>
      <c r="W550">
        <v>16</v>
      </c>
      <c r="X550">
        <v>15</v>
      </c>
      <c r="Y550">
        <v>4362</v>
      </c>
      <c r="Z550">
        <v>50000</v>
      </c>
    </row>
    <row r="551" spans="1:26" ht="15">
      <c r="A551">
        <v>1999</v>
      </c>
      <c r="B551">
        <v>233</v>
      </c>
      <c r="C551" t="s">
        <v>766</v>
      </c>
      <c r="D551" t="s">
        <v>70</v>
      </c>
      <c r="E551" t="s">
        <v>65</v>
      </c>
      <c r="F551" t="s">
        <v>72</v>
      </c>
      <c r="G551" t="s">
        <v>769</v>
      </c>
      <c r="I551" t="s">
        <v>819</v>
      </c>
      <c r="J551" t="s">
        <v>909</v>
      </c>
      <c r="K551" t="s">
        <v>910</v>
      </c>
      <c r="L551" t="s">
        <v>780</v>
      </c>
      <c r="M551" t="s">
        <v>773</v>
      </c>
      <c r="N551" t="s">
        <v>225</v>
      </c>
      <c r="O551" t="s">
        <v>131</v>
      </c>
      <c r="R551">
        <v>1999</v>
      </c>
      <c r="S551">
        <v>6</v>
      </c>
      <c r="T551">
        <v>22</v>
      </c>
      <c r="U551">
        <v>1999</v>
      </c>
      <c r="V551">
        <v>7</v>
      </c>
      <c r="W551">
        <v>1</v>
      </c>
      <c r="X551">
        <v>2</v>
      </c>
      <c r="Y551">
        <v>36148</v>
      </c>
      <c r="Z551">
        <v>113300</v>
      </c>
    </row>
    <row r="552" spans="1:26" ht="15">
      <c r="A552">
        <v>1999</v>
      </c>
      <c r="B552">
        <v>240</v>
      </c>
      <c r="C552" t="s">
        <v>766</v>
      </c>
      <c r="D552" t="s">
        <v>70</v>
      </c>
      <c r="E552" t="s">
        <v>65</v>
      </c>
      <c r="F552" t="s">
        <v>72</v>
      </c>
      <c r="G552" t="s">
        <v>769</v>
      </c>
      <c r="I552" t="s">
        <v>819</v>
      </c>
      <c r="J552" t="s">
        <v>904</v>
      </c>
      <c r="K552" t="s">
        <v>905</v>
      </c>
      <c r="L552" t="s">
        <v>772</v>
      </c>
      <c r="M552" t="s">
        <v>773</v>
      </c>
      <c r="N552" t="s">
        <v>226</v>
      </c>
      <c r="R552">
        <v>1999</v>
      </c>
      <c r="S552">
        <v>7</v>
      </c>
      <c r="T552">
        <v>0</v>
      </c>
      <c r="U552">
        <v>1999</v>
      </c>
      <c r="V552">
        <v>7</v>
      </c>
      <c r="W552">
        <v>0</v>
      </c>
      <c r="X552">
        <v>11</v>
      </c>
      <c r="Y552">
        <v>70678</v>
      </c>
      <c r="Z552">
        <v>0</v>
      </c>
    </row>
    <row r="553" spans="1:26" ht="15">
      <c r="A553">
        <v>1999</v>
      </c>
      <c r="B553">
        <v>263</v>
      </c>
      <c r="C553" t="s">
        <v>766</v>
      </c>
      <c r="D553" t="s">
        <v>70</v>
      </c>
      <c r="E553" t="s">
        <v>75</v>
      </c>
      <c r="F553" t="s">
        <v>1055</v>
      </c>
      <c r="G553" t="s">
        <v>769</v>
      </c>
      <c r="I553" t="s">
        <v>794</v>
      </c>
      <c r="J553" t="s">
        <v>927</v>
      </c>
      <c r="K553" t="s">
        <v>928</v>
      </c>
      <c r="L553" t="s">
        <v>785</v>
      </c>
      <c r="M553" t="s">
        <v>773</v>
      </c>
      <c r="N553" t="s">
        <v>227</v>
      </c>
      <c r="R553">
        <v>1999</v>
      </c>
      <c r="S553">
        <v>2</v>
      </c>
      <c r="T553">
        <v>21</v>
      </c>
      <c r="U553">
        <v>1999</v>
      </c>
      <c r="V553">
        <v>2</v>
      </c>
      <c r="W553">
        <v>21</v>
      </c>
      <c r="X553">
        <v>30</v>
      </c>
      <c r="Y553">
        <v>0</v>
      </c>
      <c r="Z553">
        <v>685000</v>
      </c>
    </row>
    <row r="554" spans="1:26" ht="15">
      <c r="A554">
        <v>1999</v>
      </c>
      <c r="B554">
        <v>450</v>
      </c>
      <c r="C554" t="s">
        <v>766</v>
      </c>
      <c r="D554" t="s">
        <v>70</v>
      </c>
      <c r="E554" t="s">
        <v>65</v>
      </c>
      <c r="F554" t="s">
        <v>102</v>
      </c>
      <c r="G554" t="s">
        <v>769</v>
      </c>
      <c r="I554" t="s">
        <v>794</v>
      </c>
      <c r="J554" t="s">
        <v>783</v>
      </c>
      <c r="K554" t="s">
        <v>784</v>
      </c>
      <c r="L554" t="s">
        <v>785</v>
      </c>
      <c r="M554" t="s">
        <v>773</v>
      </c>
      <c r="N554" t="s">
        <v>228</v>
      </c>
      <c r="O554" t="s">
        <v>140</v>
      </c>
      <c r="P554" t="s">
        <v>1045</v>
      </c>
      <c r="R554">
        <v>1999</v>
      </c>
      <c r="S554">
        <v>11</v>
      </c>
      <c r="T554">
        <v>12</v>
      </c>
      <c r="U554">
        <v>1999</v>
      </c>
      <c r="V554">
        <v>11</v>
      </c>
      <c r="W554">
        <v>15</v>
      </c>
      <c r="X554">
        <v>36</v>
      </c>
      <c r="Y554">
        <v>3005</v>
      </c>
      <c r="Z554">
        <v>500000</v>
      </c>
    </row>
    <row r="555" spans="1:26" ht="15">
      <c r="A555">
        <v>1999</v>
      </c>
      <c r="B555">
        <v>578</v>
      </c>
      <c r="C555" t="s">
        <v>766</v>
      </c>
      <c r="D555" t="s">
        <v>70</v>
      </c>
      <c r="E555" t="s">
        <v>65</v>
      </c>
      <c r="F555" t="s">
        <v>769</v>
      </c>
      <c r="G555" t="s">
        <v>769</v>
      </c>
      <c r="I555" t="s">
        <v>819</v>
      </c>
      <c r="J555" t="s">
        <v>904</v>
      </c>
      <c r="K555" t="s">
        <v>905</v>
      </c>
      <c r="L555" t="s">
        <v>772</v>
      </c>
      <c r="M555" t="s">
        <v>773</v>
      </c>
      <c r="N555" t="s">
        <v>229</v>
      </c>
      <c r="R555">
        <v>1999</v>
      </c>
      <c r="S555">
        <v>12</v>
      </c>
      <c r="T555">
        <v>28</v>
      </c>
      <c r="U555">
        <v>1999</v>
      </c>
      <c r="V555">
        <v>12</v>
      </c>
      <c r="W555">
        <v>28</v>
      </c>
      <c r="X555">
        <v>0</v>
      </c>
      <c r="Y555">
        <v>330</v>
      </c>
      <c r="Z555">
        <v>0</v>
      </c>
    </row>
    <row r="556" spans="1:26" ht="15">
      <c r="A556">
        <v>1999</v>
      </c>
      <c r="B556">
        <v>643</v>
      </c>
      <c r="C556" t="s">
        <v>766</v>
      </c>
      <c r="D556" t="s">
        <v>70</v>
      </c>
      <c r="E556" t="s">
        <v>65</v>
      </c>
      <c r="F556" t="s">
        <v>769</v>
      </c>
      <c r="G556" t="s">
        <v>769</v>
      </c>
      <c r="I556" t="s">
        <v>897</v>
      </c>
      <c r="J556" t="s">
        <v>783</v>
      </c>
      <c r="K556" t="s">
        <v>784</v>
      </c>
      <c r="L556" t="s">
        <v>785</v>
      </c>
      <c r="M556" t="s">
        <v>773</v>
      </c>
      <c r="N556" t="s">
        <v>230</v>
      </c>
      <c r="R556">
        <v>1999</v>
      </c>
      <c r="S556">
        <v>2</v>
      </c>
      <c r="T556">
        <v>0</v>
      </c>
      <c r="U556">
        <v>1999</v>
      </c>
      <c r="V556">
        <v>2</v>
      </c>
      <c r="W556">
        <v>0</v>
      </c>
      <c r="X556">
        <v>0</v>
      </c>
      <c r="Y556">
        <v>0</v>
      </c>
      <c r="Z556">
        <v>0</v>
      </c>
    </row>
    <row r="557" spans="1:26" ht="15">
      <c r="A557">
        <v>2000</v>
      </c>
      <c r="B557">
        <v>45</v>
      </c>
      <c r="C557" t="s">
        <v>766</v>
      </c>
      <c r="D557" t="s">
        <v>70</v>
      </c>
      <c r="E557" t="s">
        <v>65</v>
      </c>
      <c r="F557" t="s">
        <v>769</v>
      </c>
      <c r="G557" t="s">
        <v>769</v>
      </c>
      <c r="I557" t="s">
        <v>914</v>
      </c>
      <c r="J557" t="s">
        <v>842</v>
      </c>
      <c r="K557" t="s">
        <v>843</v>
      </c>
      <c r="L557" t="s">
        <v>780</v>
      </c>
      <c r="M557" t="s">
        <v>773</v>
      </c>
      <c r="R557">
        <v>2000</v>
      </c>
      <c r="S557">
        <v>2</v>
      </c>
      <c r="T557">
        <v>0</v>
      </c>
      <c r="U557">
        <v>2000</v>
      </c>
      <c r="V557">
        <v>2</v>
      </c>
      <c r="W557">
        <v>0</v>
      </c>
      <c r="X557">
        <v>0</v>
      </c>
      <c r="Y557">
        <v>0</v>
      </c>
      <c r="Z557">
        <v>0</v>
      </c>
    </row>
    <row r="558" spans="1:26" ht="15">
      <c r="A558">
        <v>2000</v>
      </c>
      <c r="B558">
        <v>72</v>
      </c>
      <c r="C558" t="s">
        <v>766</v>
      </c>
      <c r="D558" t="s">
        <v>70</v>
      </c>
      <c r="E558" t="s">
        <v>75</v>
      </c>
      <c r="F558" t="s">
        <v>76</v>
      </c>
      <c r="G558" t="s">
        <v>769</v>
      </c>
      <c r="I558" t="s">
        <v>819</v>
      </c>
      <c r="J558" t="s">
        <v>920</v>
      </c>
      <c r="K558" t="s">
        <v>921</v>
      </c>
      <c r="L558" t="s">
        <v>772</v>
      </c>
      <c r="M558" t="s">
        <v>773</v>
      </c>
      <c r="N558" t="s">
        <v>231</v>
      </c>
      <c r="R558">
        <v>2000</v>
      </c>
      <c r="S558">
        <v>2</v>
      </c>
      <c r="T558">
        <v>10</v>
      </c>
      <c r="U558">
        <v>2000</v>
      </c>
      <c r="V558">
        <v>2</v>
      </c>
      <c r="W558">
        <v>10</v>
      </c>
      <c r="X558">
        <v>6</v>
      </c>
      <c r="Y558">
        <v>403</v>
      </c>
      <c r="Z558">
        <v>0</v>
      </c>
    </row>
    <row r="559" spans="1:26" ht="15">
      <c r="A559">
        <v>2000</v>
      </c>
      <c r="B559">
        <v>155</v>
      </c>
      <c r="C559" t="s">
        <v>766</v>
      </c>
      <c r="D559" t="s">
        <v>70</v>
      </c>
      <c r="E559" t="s">
        <v>75</v>
      </c>
      <c r="F559" t="s">
        <v>1055</v>
      </c>
      <c r="G559" t="s">
        <v>769</v>
      </c>
      <c r="I559" t="s">
        <v>794</v>
      </c>
      <c r="J559" t="s">
        <v>945</v>
      </c>
      <c r="K559" t="s">
        <v>946</v>
      </c>
      <c r="L559" t="s">
        <v>785</v>
      </c>
      <c r="M559" t="s">
        <v>773</v>
      </c>
      <c r="N559" t="s">
        <v>232</v>
      </c>
      <c r="R559">
        <v>2000</v>
      </c>
      <c r="S559">
        <v>3</v>
      </c>
      <c r="T559">
        <v>28</v>
      </c>
      <c r="U559">
        <v>2000</v>
      </c>
      <c r="V559">
        <v>3</v>
      </c>
      <c r="W559">
        <v>28</v>
      </c>
      <c r="X559">
        <v>13</v>
      </c>
      <c r="Y559">
        <v>0</v>
      </c>
      <c r="Z559">
        <v>0</v>
      </c>
    </row>
    <row r="560" spans="1:26" ht="15">
      <c r="A560">
        <v>2000</v>
      </c>
      <c r="B560">
        <v>167</v>
      </c>
      <c r="C560" t="s">
        <v>766</v>
      </c>
      <c r="D560" t="s">
        <v>70</v>
      </c>
      <c r="E560" t="s">
        <v>65</v>
      </c>
      <c r="F560" t="s">
        <v>72</v>
      </c>
      <c r="G560" t="s">
        <v>769</v>
      </c>
      <c r="I560" t="s">
        <v>819</v>
      </c>
      <c r="J560" t="s">
        <v>948</v>
      </c>
      <c r="K560" t="s">
        <v>949</v>
      </c>
      <c r="L560" t="s">
        <v>780</v>
      </c>
      <c r="M560" t="s">
        <v>773</v>
      </c>
      <c r="R560">
        <v>2000</v>
      </c>
      <c r="S560">
        <v>3</v>
      </c>
      <c r="T560">
        <v>8</v>
      </c>
      <c r="U560">
        <v>2000</v>
      </c>
      <c r="V560">
        <v>3</v>
      </c>
      <c r="W560">
        <v>13</v>
      </c>
      <c r="X560">
        <v>0</v>
      </c>
      <c r="Y560">
        <v>0</v>
      </c>
      <c r="Z560">
        <v>80000</v>
      </c>
    </row>
    <row r="561" spans="1:26" ht="15">
      <c r="A561">
        <v>2000</v>
      </c>
      <c r="B561">
        <v>167</v>
      </c>
      <c r="C561" t="s">
        <v>766</v>
      </c>
      <c r="D561" t="s">
        <v>70</v>
      </c>
      <c r="E561" t="s">
        <v>65</v>
      </c>
      <c r="F561" t="s">
        <v>72</v>
      </c>
      <c r="G561" t="s">
        <v>769</v>
      </c>
      <c r="I561" t="s">
        <v>819</v>
      </c>
      <c r="J561" t="s">
        <v>813</v>
      </c>
      <c r="K561" t="s">
        <v>814</v>
      </c>
      <c r="L561" t="s">
        <v>780</v>
      </c>
      <c r="M561" t="s">
        <v>773</v>
      </c>
      <c r="N561" t="s">
        <v>233</v>
      </c>
      <c r="R561">
        <v>2000</v>
      </c>
      <c r="S561">
        <v>3</v>
      </c>
      <c r="T561">
        <v>0</v>
      </c>
      <c r="U561">
        <v>2000</v>
      </c>
      <c r="V561">
        <v>3</v>
      </c>
      <c r="W561">
        <v>0</v>
      </c>
      <c r="X561">
        <v>0</v>
      </c>
      <c r="Y561">
        <v>3000</v>
      </c>
      <c r="Z561">
        <v>500</v>
      </c>
    </row>
    <row r="562" spans="1:26" ht="15">
      <c r="A562">
        <v>2000</v>
      </c>
      <c r="B562">
        <v>187</v>
      </c>
      <c r="C562" t="s">
        <v>766</v>
      </c>
      <c r="D562" t="s">
        <v>70</v>
      </c>
      <c r="E562" t="s">
        <v>65</v>
      </c>
      <c r="F562" t="s">
        <v>72</v>
      </c>
      <c r="G562" t="s">
        <v>769</v>
      </c>
      <c r="I562" t="s">
        <v>819</v>
      </c>
      <c r="J562" t="s">
        <v>813</v>
      </c>
      <c r="K562" t="s">
        <v>814</v>
      </c>
      <c r="L562" t="s">
        <v>780</v>
      </c>
      <c r="M562" t="s">
        <v>773</v>
      </c>
      <c r="N562" t="s">
        <v>234</v>
      </c>
      <c r="O562" t="s">
        <v>203</v>
      </c>
      <c r="R562">
        <v>2000</v>
      </c>
      <c r="S562">
        <v>4</v>
      </c>
      <c r="T562">
        <v>5</v>
      </c>
      <c r="U562">
        <v>2000</v>
      </c>
      <c r="V562">
        <v>4</v>
      </c>
      <c r="W562">
        <v>25</v>
      </c>
      <c r="X562">
        <v>9</v>
      </c>
      <c r="Y562">
        <v>60431</v>
      </c>
      <c r="Z562">
        <v>100000</v>
      </c>
    </row>
    <row r="563" spans="1:26" ht="15">
      <c r="A563">
        <v>2000</v>
      </c>
      <c r="B563">
        <v>191</v>
      </c>
      <c r="C563" t="s">
        <v>766</v>
      </c>
      <c r="D563" t="s">
        <v>70</v>
      </c>
      <c r="E563" t="s">
        <v>65</v>
      </c>
      <c r="F563" t="s">
        <v>72</v>
      </c>
      <c r="G563" t="s">
        <v>769</v>
      </c>
      <c r="I563" t="s">
        <v>819</v>
      </c>
      <c r="J563" t="s">
        <v>842</v>
      </c>
      <c r="K563" t="s">
        <v>843</v>
      </c>
      <c r="L563" t="s">
        <v>780</v>
      </c>
      <c r="M563" t="s">
        <v>773</v>
      </c>
      <c r="N563" t="s">
        <v>235</v>
      </c>
      <c r="R563">
        <v>2000</v>
      </c>
      <c r="S563">
        <v>4</v>
      </c>
      <c r="T563">
        <v>6</v>
      </c>
      <c r="U563">
        <v>2000</v>
      </c>
      <c r="V563">
        <v>5</v>
      </c>
      <c r="W563">
        <v>1</v>
      </c>
      <c r="X563">
        <v>1</v>
      </c>
      <c r="Y563">
        <v>2000</v>
      </c>
      <c r="Z563">
        <v>55000</v>
      </c>
    </row>
    <row r="564" spans="1:26" ht="15">
      <c r="A564">
        <v>2000</v>
      </c>
      <c r="B564">
        <v>196</v>
      </c>
      <c r="C564" t="s">
        <v>766</v>
      </c>
      <c r="D564" t="s">
        <v>70</v>
      </c>
      <c r="E564" t="s">
        <v>65</v>
      </c>
      <c r="F564" t="s">
        <v>72</v>
      </c>
      <c r="G564" t="s">
        <v>769</v>
      </c>
      <c r="I564" t="s">
        <v>897</v>
      </c>
      <c r="J564" t="s">
        <v>904</v>
      </c>
      <c r="K564" t="s">
        <v>905</v>
      </c>
      <c r="L564" t="s">
        <v>772</v>
      </c>
      <c r="M564" t="s">
        <v>773</v>
      </c>
      <c r="N564" t="s">
        <v>236</v>
      </c>
      <c r="R564">
        <v>2000</v>
      </c>
      <c r="S564">
        <v>4</v>
      </c>
      <c r="T564">
        <v>5</v>
      </c>
      <c r="U564">
        <v>2000</v>
      </c>
      <c r="V564">
        <v>4</v>
      </c>
      <c r="W564">
        <v>25</v>
      </c>
      <c r="X564">
        <v>0</v>
      </c>
      <c r="Y564">
        <v>4000</v>
      </c>
      <c r="Z564">
        <v>0</v>
      </c>
    </row>
    <row r="565" spans="1:26" ht="15">
      <c r="A565">
        <v>2000</v>
      </c>
      <c r="B565">
        <v>248</v>
      </c>
      <c r="C565" t="s">
        <v>766</v>
      </c>
      <c r="D565" t="s">
        <v>70</v>
      </c>
      <c r="E565" t="s">
        <v>65</v>
      </c>
      <c r="F565" t="s">
        <v>769</v>
      </c>
      <c r="G565" t="s">
        <v>769</v>
      </c>
      <c r="I565" t="s">
        <v>819</v>
      </c>
      <c r="J565" t="s">
        <v>857</v>
      </c>
      <c r="K565" t="s">
        <v>858</v>
      </c>
      <c r="L565" t="s">
        <v>859</v>
      </c>
      <c r="M565" t="s">
        <v>773</v>
      </c>
      <c r="N565" t="s">
        <v>237</v>
      </c>
      <c r="R565">
        <v>2000</v>
      </c>
      <c r="S565">
        <v>4</v>
      </c>
      <c r="T565">
        <v>27</v>
      </c>
      <c r="U565">
        <v>2000</v>
      </c>
      <c r="V565">
        <v>4</v>
      </c>
      <c r="W565">
        <v>27</v>
      </c>
      <c r="X565">
        <v>0</v>
      </c>
      <c r="Y565">
        <v>200</v>
      </c>
      <c r="Z565">
        <v>0</v>
      </c>
    </row>
    <row r="566" spans="1:26" ht="15">
      <c r="A566">
        <v>2000</v>
      </c>
      <c r="B566">
        <v>281</v>
      </c>
      <c r="C566" t="s">
        <v>766</v>
      </c>
      <c r="D566" t="s">
        <v>70</v>
      </c>
      <c r="E566" t="s">
        <v>65</v>
      </c>
      <c r="F566" t="s">
        <v>72</v>
      </c>
      <c r="G566" t="s">
        <v>769</v>
      </c>
      <c r="I566" t="s">
        <v>819</v>
      </c>
      <c r="J566" t="s">
        <v>834</v>
      </c>
      <c r="K566" t="s">
        <v>835</v>
      </c>
      <c r="L566" t="s">
        <v>836</v>
      </c>
      <c r="M566" t="s">
        <v>837</v>
      </c>
      <c r="N566" t="s">
        <v>238</v>
      </c>
      <c r="O566" t="s">
        <v>163</v>
      </c>
      <c r="R566">
        <v>2000</v>
      </c>
      <c r="S566">
        <v>5</v>
      </c>
      <c r="T566">
        <v>27</v>
      </c>
      <c r="U566">
        <v>2000</v>
      </c>
      <c r="V566">
        <v>5</v>
      </c>
      <c r="W566">
        <v>27</v>
      </c>
      <c r="X566">
        <v>2</v>
      </c>
      <c r="Y566">
        <v>1000</v>
      </c>
      <c r="Z566">
        <v>40000</v>
      </c>
    </row>
    <row r="567" spans="1:26" ht="15">
      <c r="A567">
        <v>2000</v>
      </c>
      <c r="B567">
        <v>331</v>
      </c>
      <c r="C567" t="s">
        <v>766</v>
      </c>
      <c r="D567" t="s">
        <v>70</v>
      </c>
      <c r="E567" t="s">
        <v>65</v>
      </c>
      <c r="F567" t="s">
        <v>102</v>
      </c>
      <c r="G567" t="s">
        <v>769</v>
      </c>
      <c r="I567" t="s">
        <v>819</v>
      </c>
      <c r="J567" t="s">
        <v>857</v>
      </c>
      <c r="K567" t="s">
        <v>858</v>
      </c>
      <c r="L567" t="s">
        <v>859</v>
      </c>
      <c r="M567" t="s">
        <v>773</v>
      </c>
      <c r="N567" t="s">
        <v>239</v>
      </c>
      <c r="R567">
        <v>2000</v>
      </c>
      <c r="S567">
        <v>6</v>
      </c>
      <c r="T567">
        <v>0</v>
      </c>
      <c r="U567">
        <v>2000</v>
      </c>
      <c r="V567">
        <v>6</v>
      </c>
      <c r="W567">
        <v>0</v>
      </c>
      <c r="X567">
        <v>0</v>
      </c>
      <c r="Y567">
        <v>240</v>
      </c>
      <c r="Z567">
        <v>18150</v>
      </c>
    </row>
    <row r="568" spans="1:26" ht="15">
      <c r="A568">
        <v>2000</v>
      </c>
      <c r="B568">
        <v>356</v>
      </c>
      <c r="C568" t="s">
        <v>766</v>
      </c>
      <c r="D568" t="s">
        <v>70</v>
      </c>
      <c r="E568" t="s">
        <v>65</v>
      </c>
      <c r="F568" t="s">
        <v>769</v>
      </c>
      <c r="G568" t="s">
        <v>769</v>
      </c>
      <c r="I568" t="s">
        <v>819</v>
      </c>
      <c r="J568" t="s">
        <v>783</v>
      </c>
      <c r="K568" t="s">
        <v>784</v>
      </c>
      <c r="L568" t="s">
        <v>785</v>
      </c>
      <c r="M568" t="s">
        <v>773</v>
      </c>
      <c r="N568" t="s">
        <v>240</v>
      </c>
      <c r="R568">
        <v>2000</v>
      </c>
      <c r="S568">
        <v>6</v>
      </c>
      <c r="T568">
        <v>10</v>
      </c>
      <c r="U568">
        <v>2000</v>
      </c>
      <c r="V568">
        <v>6</v>
      </c>
      <c r="W568">
        <v>10</v>
      </c>
      <c r="X568">
        <v>1</v>
      </c>
      <c r="Y568">
        <v>200</v>
      </c>
      <c r="Z568">
        <v>0</v>
      </c>
    </row>
    <row r="569" spans="1:26" ht="15">
      <c r="A569">
        <v>2000</v>
      </c>
      <c r="B569">
        <v>357</v>
      </c>
      <c r="C569" t="s">
        <v>766</v>
      </c>
      <c r="D569" t="s">
        <v>70</v>
      </c>
      <c r="E569" t="s">
        <v>65</v>
      </c>
      <c r="F569" t="s">
        <v>769</v>
      </c>
      <c r="G569" t="s">
        <v>769</v>
      </c>
      <c r="I569" t="s">
        <v>897</v>
      </c>
      <c r="J569" t="s">
        <v>783</v>
      </c>
      <c r="K569" t="s">
        <v>784</v>
      </c>
      <c r="L569" t="s">
        <v>785</v>
      </c>
      <c r="M569" t="s">
        <v>773</v>
      </c>
      <c r="N569" t="s">
        <v>241</v>
      </c>
      <c r="R569">
        <v>2000</v>
      </c>
      <c r="S569">
        <v>5</v>
      </c>
      <c r="T569">
        <v>0</v>
      </c>
      <c r="U569">
        <v>2000</v>
      </c>
      <c r="V569">
        <v>5</v>
      </c>
      <c r="W569">
        <v>0</v>
      </c>
      <c r="X569">
        <v>2</v>
      </c>
      <c r="Y569">
        <v>10</v>
      </c>
      <c r="Z569">
        <v>0</v>
      </c>
    </row>
    <row r="570" spans="1:26" ht="15">
      <c r="A570">
        <v>2000</v>
      </c>
      <c r="B570">
        <v>359</v>
      </c>
      <c r="C570" t="s">
        <v>766</v>
      </c>
      <c r="D570" t="s">
        <v>70</v>
      </c>
      <c r="E570" t="s">
        <v>65</v>
      </c>
      <c r="F570" t="s">
        <v>769</v>
      </c>
      <c r="G570" t="s">
        <v>769</v>
      </c>
      <c r="I570" t="s">
        <v>819</v>
      </c>
      <c r="J570" t="s">
        <v>770</v>
      </c>
      <c r="K570" t="s">
        <v>771</v>
      </c>
      <c r="L570" t="s">
        <v>772</v>
      </c>
      <c r="M570" t="s">
        <v>773</v>
      </c>
      <c r="N570" t="s">
        <v>918</v>
      </c>
      <c r="R570">
        <v>2000</v>
      </c>
      <c r="S570">
        <v>6</v>
      </c>
      <c r="T570">
        <v>10</v>
      </c>
      <c r="U570">
        <v>2000</v>
      </c>
      <c r="V570">
        <v>6</v>
      </c>
      <c r="W570">
        <v>10</v>
      </c>
      <c r="X570">
        <v>16</v>
      </c>
      <c r="Y570">
        <v>500</v>
      </c>
      <c r="Z570">
        <v>0</v>
      </c>
    </row>
    <row r="571" spans="1:26" ht="15">
      <c r="A571">
        <v>2000</v>
      </c>
      <c r="B571">
        <v>577</v>
      </c>
      <c r="C571" t="s">
        <v>766</v>
      </c>
      <c r="D571" t="s">
        <v>70</v>
      </c>
      <c r="E571" t="s">
        <v>65</v>
      </c>
      <c r="F571" t="s">
        <v>72</v>
      </c>
      <c r="G571" t="s">
        <v>769</v>
      </c>
      <c r="I571" t="s">
        <v>794</v>
      </c>
      <c r="J571" t="s">
        <v>791</v>
      </c>
      <c r="K571" t="s">
        <v>792</v>
      </c>
      <c r="L571" t="s">
        <v>772</v>
      </c>
      <c r="M571" t="s">
        <v>773</v>
      </c>
      <c r="N571" t="s">
        <v>242</v>
      </c>
      <c r="R571">
        <v>2000</v>
      </c>
      <c r="S571">
        <v>9</v>
      </c>
      <c r="T571">
        <v>10</v>
      </c>
      <c r="U571">
        <v>2000</v>
      </c>
      <c r="V571">
        <v>9</v>
      </c>
      <c r="W571">
        <v>10</v>
      </c>
      <c r="X571">
        <v>16</v>
      </c>
      <c r="Y571">
        <v>22</v>
      </c>
      <c r="Z571">
        <v>0</v>
      </c>
    </row>
    <row r="572" spans="1:26" ht="15">
      <c r="A572">
        <v>2000</v>
      </c>
      <c r="B572">
        <v>632</v>
      </c>
      <c r="C572" t="s">
        <v>766</v>
      </c>
      <c r="D572" t="s">
        <v>70</v>
      </c>
      <c r="E572" t="s">
        <v>65</v>
      </c>
      <c r="F572" t="s">
        <v>769</v>
      </c>
      <c r="G572" t="s">
        <v>769</v>
      </c>
      <c r="I572" t="s">
        <v>819</v>
      </c>
      <c r="J572" t="s">
        <v>791</v>
      </c>
      <c r="K572" t="s">
        <v>792</v>
      </c>
      <c r="L572" t="s">
        <v>772</v>
      </c>
      <c r="M572" t="s">
        <v>773</v>
      </c>
      <c r="N572" t="s">
        <v>243</v>
      </c>
      <c r="R572">
        <v>2000</v>
      </c>
      <c r="S572">
        <v>9</v>
      </c>
      <c r="T572">
        <v>20</v>
      </c>
      <c r="U572">
        <v>2000</v>
      </c>
      <c r="V572">
        <v>9</v>
      </c>
      <c r="W572">
        <v>20</v>
      </c>
      <c r="X572">
        <v>0</v>
      </c>
      <c r="Y572">
        <v>1000</v>
      </c>
      <c r="Z572">
        <v>0</v>
      </c>
    </row>
    <row r="573" spans="1:26" ht="15">
      <c r="A573">
        <v>2000</v>
      </c>
      <c r="B573">
        <v>662</v>
      </c>
      <c r="C573" t="s">
        <v>766</v>
      </c>
      <c r="D573" t="s">
        <v>70</v>
      </c>
      <c r="E573" t="s">
        <v>65</v>
      </c>
      <c r="F573" t="s">
        <v>72</v>
      </c>
      <c r="G573" t="s">
        <v>769</v>
      </c>
      <c r="I573" t="s">
        <v>819</v>
      </c>
      <c r="J573" t="s">
        <v>857</v>
      </c>
      <c r="K573" t="s">
        <v>858</v>
      </c>
      <c r="L573" t="s">
        <v>859</v>
      </c>
      <c r="M573" t="s">
        <v>773</v>
      </c>
      <c r="N573" t="s">
        <v>244</v>
      </c>
      <c r="O573" t="s">
        <v>163</v>
      </c>
      <c r="R573">
        <v>2000</v>
      </c>
      <c r="S573">
        <v>10</v>
      </c>
      <c r="T573">
        <v>11</v>
      </c>
      <c r="U573">
        <v>2000</v>
      </c>
      <c r="V573">
        <v>10</v>
      </c>
      <c r="W573">
        <v>14</v>
      </c>
      <c r="X573">
        <v>0</v>
      </c>
      <c r="Y573">
        <v>1000</v>
      </c>
      <c r="Z573">
        <v>5900000</v>
      </c>
    </row>
    <row r="574" spans="1:26" ht="15">
      <c r="A574">
        <v>2000</v>
      </c>
      <c r="B574">
        <v>671</v>
      </c>
      <c r="C574" t="s">
        <v>766</v>
      </c>
      <c r="D574" t="s">
        <v>70</v>
      </c>
      <c r="E574" t="s">
        <v>65</v>
      </c>
      <c r="F574" t="s">
        <v>102</v>
      </c>
      <c r="G574" t="s">
        <v>769</v>
      </c>
      <c r="I574" t="s">
        <v>794</v>
      </c>
      <c r="J574" t="s">
        <v>791</v>
      </c>
      <c r="K574" t="s">
        <v>792</v>
      </c>
      <c r="L574" t="s">
        <v>772</v>
      </c>
      <c r="M574" t="s">
        <v>773</v>
      </c>
      <c r="N574" t="s">
        <v>245</v>
      </c>
      <c r="O574" t="s">
        <v>140</v>
      </c>
      <c r="R574">
        <v>2000</v>
      </c>
      <c r="S574">
        <v>10</v>
      </c>
      <c r="T574">
        <v>14</v>
      </c>
      <c r="U574">
        <v>2000</v>
      </c>
      <c r="V574">
        <v>10</v>
      </c>
      <c r="W574">
        <v>22</v>
      </c>
      <c r="X574">
        <v>25</v>
      </c>
      <c r="Y574">
        <v>43000</v>
      </c>
      <c r="Z574">
        <v>8000000</v>
      </c>
    </row>
    <row r="575" spans="1:26" ht="15">
      <c r="A575">
        <v>2000</v>
      </c>
      <c r="B575">
        <v>672</v>
      </c>
      <c r="C575" t="s">
        <v>766</v>
      </c>
      <c r="D575" t="s">
        <v>70</v>
      </c>
      <c r="E575" t="s">
        <v>75</v>
      </c>
      <c r="F575" t="s">
        <v>76</v>
      </c>
      <c r="G575" t="s">
        <v>769</v>
      </c>
      <c r="I575" t="s">
        <v>794</v>
      </c>
      <c r="J575" t="s">
        <v>927</v>
      </c>
      <c r="K575" t="s">
        <v>928</v>
      </c>
      <c r="L575" t="s">
        <v>785</v>
      </c>
      <c r="M575" t="s">
        <v>773</v>
      </c>
      <c r="N575" t="s">
        <v>246</v>
      </c>
      <c r="R575">
        <v>2000</v>
      </c>
      <c r="S575">
        <v>10</v>
      </c>
      <c r="T575">
        <v>13</v>
      </c>
      <c r="U575">
        <v>2000</v>
      </c>
      <c r="V575">
        <v>10</v>
      </c>
      <c r="W575">
        <v>13</v>
      </c>
      <c r="X575">
        <v>16</v>
      </c>
      <c r="Y575">
        <v>1500</v>
      </c>
      <c r="Z575">
        <v>330000</v>
      </c>
    </row>
    <row r="576" spans="1:26" ht="15">
      <c r="A576">
        <v>2000</v>
      </c>
      <c r="B576">
        <v>688</v>
      </c>
      <c r="C576" t="s">
        <v>766</v>
      </c>
      <c r="D576" t="s">
        <v>70</v>
      </c>
      <c r="E576" t="s">
        <v>65</v>
      </c>
      <c r="F576" t="s">
        <v>769</v>
      </c>
      <c r="G576" t="s">
        <v>769</v>
      </c>
      <c r="I576" t="s">
        <v>819</v>
      </c>
      <c r="J576" t="s">
        <v>166</v>
      </c>
      <c r="K576" t="s">
        <v>167</v>
      </c>
      <c r="L576" t="s">
        <v>859</v>
      </c>
      <c r="M576" t="s">
        <v>773</v>
      </c>
      <c r="N576" t="s">
        <v>247</v>
      </c>
      <c r="R576">
        <v>2000</v>
      </c>
      <c r="S576">
        <v>10</v>
      </c>
      <c r="T576">
        <v>11</v>
      </c>
      <c r="U576">
        <v>2000</v>
      </c>
      <c r="V576">
        <v>10</v>
      </c>
      <c r="W576">
        <v>11</v>
      </c>
      <c r="X576">
        <v>0</v>
      </c>
      <c r="Y576">
        <v>600</v>
      </c>
      <c r="Z576">
        <v>0</v>
      </c>
    </row>
    <row r="577" spans="1:26" ht="15">
      <c r="A577">
        <v>2000</v>
      </c>
      <c r="B577">
        <v>699</v>
      </c>
      <c r="C577" t="s">
        <v>766</v>
      </c>
      <c r="D577" t="s">
        <v>70</v>
      </c>
      <c r="E577" t="s">
        <v>65</v>
      </c>
      <c r="F577" t="s">
        <v>102</v>
      </c>
      <c r="G577" t="s">
        <v>769</v>
      </c>
      <c r="I577" t="s">
        <v>819</v>
      </c>
      <c r="J577" t="s">
        <v>770</v>
      </c>
      <c r="K577" t="s">
        <v>771</v>
      </c>
      <c r="L577" t="s">
        <v>772</v>
      </c>
      <c r="M577" t="s">
        <v>773</v>
      </c>
      <c r="N577" t="s">
        <v>248</v>
      </c>
      <c r="O577" t="s">
        <v>140</v>
      </c>
      <c r="R577">
        <v>2000</v>
      </c>
      <c r="S577">
        <v>10</v>
      </c>
      <c r="T577">
        <v>20</v>
      </c>
      <c r="U577">
        <v>2000</v>
      </c>
      <c r="V577">
        <v>10</v>
      </c>
      <c r="W577">
        <v>26</v>
      </c>
      <c r="X577">
        <v>8</v>
      </c>
      <c r="Y577">
        <v>500</v>
      </c>
      <c r="Z577">
        <v>75000</v>
      </c>
    </row>
    <row r="578" spans="1:26" ht="15">
      <c r="A578">
        <v>2000</v>
      </c>
      <c r="B578">
        <v>708</v>
      </c>
      <c r="C578" t="s">
        <v>766</v>
      </c>
      <c r="D578" t="s">
        <v>70</v>
      </c>
      <c r="E578" t="s">
        <v>65</v>
      </c>
      <c r="F578" t="s">
        <v>769</v>
      </c>
      <c r="G578" t="s">
        <v>769</v>
      </c>
      <c r="I578" t="s">
        <v>819</v>
      </c>
      <c r="J578" t="s">
        <v>798</v>
      </c>
      <c r="K578" t="s">
        <v>799</v>
      </c>
      <c r="L578" t="s">
        <v>772</v>
      </c>
      <c r="M578" t="s">
        <v>773</v>
      </c>
      <c r="N578" t="s">
        <v>249</v>
      </c>
      <c r="R578">
        <v>2000</v>
      </c>
      <c r="S578">
        <v>10</v>
      </c>
      <c r="T578">
        <v>31</v>
      </c>
      <c r="U578">
        <v>2000</v>
      </c>
      <c r="V578">
        <v>10</v>
      </c>
      <c r="W578">
        <v>31</v>
      </c>
      <c r="X578">
        <v>0</v>
      </c>
      <c r="Y578">
        <v>600</v>
      </c>
      <c r="Z578">
        <v>0</v>
      </c>
    </row>
    <row r="579" spans="1:26" ht="15">
      <c r="A579">
        <v>2000</v>
      </c>
      <c r="B579">
        <v>742</v>
      </c>
      <c r="C579" t="s">
        <v>766</v>
      </c>
      <c r="D579" t="s">
        <v>70</v>
      </c>
      <c r="E579" t="s">
        <v>65</v>
      </c>
      <c r="F579" t="s">
        <v>769</v>
      </c>
      <c r="G579" t="s">
        <v>769</v>
      </c>
      <c r="I579" t="s">
        <v>819</v>
      </c>
      <c r="J579" t="s">
        <v>798</v>
      </c>
      <c r="K579" t="s">
        <v>799</v>
      </c>
      <c r="L579" t="s">
        <v>772</v>
      </c>
      <c r="M579" t="s">
        <v>773</v>
      </c>
      <c r="N579" t="s">
        <v>250</v>
      </c>
      <c r="R579">
        <v>2000</v>
      </c>
      <c r="S579">
        <v>11</v>
      </c>
      <c r="T579">
        <v>19</v>
      </c>
      <c r="U579">
        <v>2000</v>
      </c>
      <c r="V579">
        <v>11</v>
      </c>
      <c r="W579">
        <v>19</v>
      </c>
      <c r="X579">
        <v>1</v>
      </c>
      <c r="Y579">
        <v>6000</v>
      </c>
      <c r="Z579">
        <v>0</v>
      </c>
    </row>
    <row r="580" spans="1:26" ht="15">
      <c r="A580">
        <v>2000</v>
      </c>
      <c r="B580">
        <v>752</v>
      </c>
      <c r="C580" t="s">
        <v>766</v>
      </c>
      <c r="D580" t="s">
        <v>70</v>
      </c>
      <c r="E580" t="s">
        <v>65</v>
      </c>
      <c r="F580" t="s">
        <v>769</v>
      </c>
      <c r="G580" t="s">
        <v>769</v>
      </c>
      <c r="I580" t="s">
        <v>897</v>
      </c>
      <c r="J580" t="s">
        <v>791</v>
      </c>
      <c r="K580" t="s">
        <v>792</v>
      </c>
      <c r="L580" t="s">
        <v>772</v>
      </c>
      <c r="M580" t="s">
        <v>773</v>
      </c>
      <c r="N580" t="s">
        <v>251</v>
      </c>
      <c r="R580">
        <v>2000</v>
      </c>
      <c r="S580">
        <v>11</v>
      </c>
      <c r="T580">
        <v>20</v>
      </c>
      <c r="U580">
        <v>2000</v>
      </c>
      <c r="V580">
        <v>11</v>
      </c>
      <c r="W580">
        <v>20</v>
      </c>
      <c r="X580">
        <v>5</v>
      </c>
      <c r="Y580">
        <v>2000</v>
      </c>
      <c r="Z580">
        <v>50000</v>
      </c>
    </row>
    <row r="581" spans="1:26" ht="15">
      <c r="A581">
        <v>2000</v>
      </c>
      <c r="B581">
        <v>775</v>
      </c>
      <c r="C581" t="s">
        <v>766</v>
      </c>
      <c r="D581" t="s">
        <v>70</v>
      </c>
      <c r="E581" t="s">
        <v>65</v>
      </c>
      <c r="F581" t="s">
        <v>769</v>
      </c>
      <c r="G581" t="s">
        <v>769</v>
      </c>
      <c r="I581" t="s">
        <v>819</v>
      </c>
      <c r="J581" t="s">
        <v>783</v>
      </c>
      <c r="K581" t="s">
        <v>784</v>
      </c>
      <c r="L581" t="s">
        <v>785</v>
      </c>
      <c r="M581" t="s">
        <v>773</v>
      </c>
      <c r="N581" t="s">
        <v>252</v>
      </c>
      <c r="R581">
        <v>2000</v>
      </c>
      <c r="S581">
        <v>7</v>
      </c>
      <c r="T581">
        <v>10</v>
      </c>
      <c r="U581">
        <v>2000</v>
      </c>
      <c r="V581">
        <v>7</v>
      </c>
      <c r="W581">
        <v>10</v>
      </c>
      <c r="X581">
        <v>1</v>
      </c>
      <c r="Y581">
        <v>600</v>
      </c>
      <c r="Z581">
        <v>0</v>
      </c>
    </row>
    <row r="582" spans="1:26" ht="15">
      <c r="A582">
        <v>2000</v>
      </c>
      <c r="B582">
        <v>792</v>
      </c>
      <c r="C582" t="s">
        <v>766</v>
      </c>
      <c r="D582" t="s">
        <v>70</v>
      </c>
      <c r="E582" t="s">
        <v>65</v>
      </c>
      <c r="F582" t="s">
        <v>769</v>
      </c>
      <c r="G582" t="s">
        <v>769</v>
      </c>
      <c r="I582" t="s">
        <v>819</v>
      </c>
      <c r="J582" t="s">
        <v>783</v>
      </c>
      <c r="K582" t="s">
        <v>784</v>
      </c>
      <c r="L582" t="s">
        <v>785</v>
      </c>
      <c r="M582" t="s">
        <v>773</v>
      </c>
      <c r="N582" t="s">
        <v>253</v>
      </c>
      <c r="R582">
        <v>2000</v>
      </c>
      <c r="S582">
        <v>12</v>
      </c>
      <c r="T582">
        <v>2</v>
      </c>
      <c r="U582">
        <v>2000</v>
      </c>
      <c r="V582">
        <v>12</v>
      </c>
      <c r="W582">
        <v>2</v>
      </c>
      <c r="X582">
        <v>0</v>
      </c>
      <c r="Y582">
        <v>600</v>
      </c>
      <c r="Z582">
        <v>0</v>
      </c>
    </row>
    <row r="583" spans="1:26" ht="15">
      <c r="A583">
        <v>2000</v>
      </c>
      <c r="B583">
        <v>812</v>
      </c>
      <c r="C583" t="s">
        <v>766</v>
      </c>
      <c r="D583" t="s">
        <v>70</v>
      </c>
      <c r="E583" t="s">
        <v>65</v>
      </c>
      <c r="F583" t="s">
        <v>769</v>
      </c>
      <c r="G583" t="s">
        <v>769</v>
      </c>
      <c r="I583" t="s">
        <v>897</v>
      </c>
      <c r="J583" t="s">
        <v>783</v>
      </c>
      <c r="K583" t="s">
        <v>784</v>
      </c>
      <c r="L583" t="s">
        <v>785</v>
      </c>
      <c r="M583" t="s">
        <v>773</v>
      </c>
      <c r="N583" t="s">
        <v>254</v>
      </c>
      <c r="R583">
        <v>2000</v>
      </c>
      <c r="S583">
        <v>12</v>
      </c>
      <c r="T583">
        <v>13</v>
      </c>
      <c r="U583">
        <v>2000</v>
      </c>
      <c r="V583">
        <v>12</v>
      </c>
      <c r="W583">
        <v>13</v>
      </c>
      <c r="X583">
        <v>0</v>
      </c>
      <c r="Y583">
        <v>600</v>
      </c>
      <c r="Z583">
        <v>0</v>
      </c>
    </row>
    <row r="584" spans="1:26" ht="15">
      <c r="A584">
        <v>2000</v>
      </c>
      <c r="B584">
        <v>868</v>
      </c>
      <c r="C584" t="s">
        <v>766</v>
      </c>
      <c r="D584" t="s">
        <v>70</v>
      </c>
      <c r="E584" t="s">
        <v>65</v>
      </c>
      <c r="F584" t="s">
        <v>72</v>
      </c>
      <c r="G584" t="s">
        <v>769</v>
      </c>
      <c r="I584" t="s">
        <v>897</v>
      </c>
      <c r="J584" t="s">
        <v>883</v>
      </c>
      <c r="K584" t="s">
        <v>884</v>
      </c>
      <c r="L584" t="s">
        <v>772</v>
      </c>
      <c r="M584" t="s">
        <v>773</v>
      </c>
      <c r="N584" t="s">
        <v>255</v>
      </c>
      <c r="O584" t="s">
        <v>163</v>
      </c>
      <c r="R584">
        <v>2000</v>
      </c>
      <c r="S584">
        <v>12</v>
      </c>
      <c r="T584">
        <v>28</v>
      </c>
      <c r="U584">
        <v>2000</v>
      </c>
      <c r="V584">
        <v>12</v>
      </c>
      <c r="W584">
        <v>30</v>
      </c>
      <c r="X584">
        <v>0</v>
      </c>
      <c r="Y584">
        <v>600</v>
      </c>
      <c r="Z584">
        <v>0</v>
      </c>
    </row>
    <row r="585" spans="1:26" ht="15">
      <c r="A585">
        <v>2000</v>
      </c>
      <c r="B585">
        <v>868</v>
      </c>
      <c r="C585" t="s">
        <v>766</v>
      </c>
      <c r="D585" t="s">
        <v>70</v>
      </c>
      <c r="E585" t="s">
        <v>65</v>
      </c>
      <c r="F585" t="s">
        <v>72</v>
      </c>
      <c r="G585" t="s">
        <v>769</v>
      </c>
      <c r="I585" t="s">
        <v>897</v>
      </c>
      <c r="J585" t="s">
        <v>904</v>
      </c>
      <c r="K585" t="s">
        <v>905</v>
      </c>
      <c r="L585" t="s">
        <v>772</v>
      </c>
      <c r="M585" t="s">
        <v>773</v>
      </c>
      <c r="N585" t="s">
        <v>256</v>
      </c>
      <c r="O585" t="s">
        <v>163</v>
      </c>
      <c r="R585">
        <v>2000</v>
      </c>
      <c r="S585">
        <v>12</v>
      </c>
      <c r="T585">
        <v>28</v>
      </c>
      <c r="U585">
        <v>2000</v>
      </c>
      <c r="V585">
        <v>12</v>
      </c>
      <c r="W585">
        <v>30</v>
      </c>
      <c r="X585">
        <v>0</v>
      </c>
      <c r="Y585">
        <v>2000</v>
      </c>
      <c r="Z585">
        <v>0</v>
      </c>
    </row>
    <row r="586" spans="1:26" ht="15">
      <c r="A586">
        <v>2000</v>
      </c>
      <c r="B586">
        <v>870</v>
      </c>
      <c r="C586" t="s">
        <v>766</v>
      </c>
      <c r="D586" t="s">
        <v>70</v>
      </c>
      <c r="E586" t="s">
        <v>65</v>
      </c>
      <c r="F586" t="s">
        <v>769</v>
      </c>
      <c r="G586" t="s">
        <v>769</v>
      </c>
      <c r="I586" t="s">
        <v>819</v>
      </c>
      <c r="J586" t="s">
        <v>783</v>
      </c>
      <c r="K586" t="s">
        <v>784</v>
      </c>
      <c r="L586" t="s">
        <v>785</v>
      </c>
      <c r="M586" t="s">
        <v>773</v>
      </c>
      <c r="N586" t="s">
        <v>257</v>
      </c>
      <c r="R586">
        <v>2000</v>
      </c>
      <c r="S586">
        <v>11</v>
      </c>
      <c r="T586">
        <v>0</v>
      </c>
      <c r="U586">
        <v>2000</v>
      </c>
      <c r="V586">
        <v>11</v>
      </c>
      <c r="W586">
        <v>0</v>
      </c>
      <c r="X586">
        <v>1</v>
      </c>
      <c r="Y586">
        <v>302</v>
      </c>
      <c r="Z586">
        <v>0</v>
      </c>
    </row>
    <row r="587" spans="1:26" ht="15">
      <c r="A587">
        <v>2001</v>
      </c>
      <c r="B587">
        <v>16</v>
      </c>
      <c r="C587" t="s">
        <v>766</v>
      </c>
      <c r="D587" t="s">
        <v>70</v>
      </c>
      <c r="E587" t="s">
        <v>65</v>
      </c>
      <c r="F587" t="s">
        <v>72</v>
      </c>
      <c r="G587" t="s">
        <v>769</v>
      </c>
      <c r="I587" t="s">
        <v>914</v>
      </c>
      <c r="J587" t="s">
        <v>791</v>
      </c>
      <c r="K587" t="s">
        <v>792</v>
      </c>
      <c r="L587" t="s">
        <v>772</v>
      </c>
      <c r="M587" t="s">
        <v>773</v>
      </c>
      <c r="N587" t="s">
        <v>113</v>
      </c>
      <c r="R587">
        <v>2001</v>
      </c>
      <c r="S587">
        <v>1</v>
      </c>
      <c r="T587">
        <v>0</v>
      </c>
      <c r="U587">
        <v>2001</v>
      </c>
      <c r="V587">
        <v>1</v>
      </c>
      <c r="W587">
        <v>0</v>
      </c>
      <c r="X587">
        <v>0</v>
      </c>
      <c r="Y587">
        <v>0</v>
      </c>
      <c r="Z587">
        <v>0</v>
      </c>
    </row>
    <row r="588" spans="1:26" ht="15">
      <c r="A588">
        <v>2001</v>
      </c>
      <c r="B588">
        <v>31</v>
      </c>
      <c r="C588" t="s">
        <v>766</v>
      </c>
      <c r="D588" t="s">
        <v>70</v>
      </c>
      <c r="E588" t="s">
        <v>65</v>
      </c>
      <c r="F588" t="s">
        <v>769</v>
      </c>
      <c r="G588" t="s">
        <v>769</v>
      </c>
      <c r="I588" t="s">
        <v>794</v>
      </c>
      <c r="J588" t="s">
        <v>798</v>
      </c>
      <c r="K588" t="s">
        <v>799</v>
      </c>
      <c r="L588" t="s">
        <v>772</v>
      </c>
      <c r="M588" t="s">
        <v>773</v>
      </c>
      <c r="N588" t="s">
        <v>258</v>
      </c>
      <c r="R588">
        <v>2001</v>
      </c>
      <c r="S588">
        <v>1</v>
      </c>
      <c r="T588">
        <v>0</v>
      </c>
      <c r="U588">
        <v>2001</v>
      </c>
      <c r="V588">
        <v>1</v>
      </c>
      <c r="W588">
        <v>0</v>
      </c>
      <c r="X588">
        <v>11</v>
      </c>
      <c r="Y588">
        <v>450</v>
      </c>
      <c r="Z588">
        <v>0</v>
      </c>
    </row>
    <row r="589" spans="1:26" ht="15">
      <c r="A589">
        <v>2001</v>
      </c>
      <c r="B589">
        <v>40</v>
      </c>
      <c r="C589" t="s">
        <v>766</v>
      </c>
      <c r="D589" t="s">
        <v>70</v>
      </c>
      <c r="E589" t="s">
        <v>65</v>
      </c>
      <c r="F589" t="s">
        <v>72</v>
      </c>
      <c r="G589" t="s">
        <v>769</v>
      </c>
      <c r="I589" t="s">
        <v>819</v>
      </c>
      <c r="J589" t="s">
        <v>803</v>
      </c>
      <c r="K589" t="s">
        <v>804</v>
      </c>
      <c r="L589" t="s">
        <v>772</v>
      </c>
      <c r="M589" t="s">
        <v>773</v>
      </c>
      <c r="N589" t="s">
        <v>259</v>
      </c>
      <c r="O589" t="s">
        <v>131</v>
      </c>
      <c r="P589" t="s">
        <v>1045</v>
      </c>
      <c r="R589">
        <v>2001</v>
      </c>
      <c r="S589">
        <v>1</v>
      </c>
      <c r="T589">
        <v>26</v>
      </c>
      <c r="U589">
        <v>2001</v>
      </c>
      <c r="V589">
        <v>1</v>
      </c>
      <c r="W589">
        <v>29</v>
      </c>
      <c r="X589">
        <v>6</v>
      </c>
      <c r="Y589">
        <v>200</v>
      </c>
      <c r="Z589">
        <v>0</v>
      </c>
    </row>
    <row r="590" spans="1:26" ht="15">
      <c r="A590">
        <v>2001</v>
      </c>
      <c r="B590">
        <v>66</v>
      </c>
      <c r="C590" t="s">
        <v>766</v>
      </c>
      <c r="D590" t="s">
        <v>70</v>
      </c>
      <c r="E590" t="s">
        <v>65</v>
      </c>
      <c r="F590" t="s">
        <v>102</v>
      </c>
      <c r="G590" t="s">
        <v>769</v>
      </c>
      <c r="I590" t="s">
        <v>819</v>
      </c>
      <c r="J590" t="s">
        <v>783</v>
      </c>
      <c r="K590" t="s">
        <v>784</v>
      </c>
      <c r="L590" t="s">
        <v>785</v>
      </c>
      <c r="M590" t="s">
        <v>773</v>
      </c>
      <c r="N590" t="s">
        <v>260</v>
      </c>
      <c r="O590" t="s">
        <v>140</v>
      </c>
      <c r="R590">
        <v>2001</v>
      </c>
      <c r="S590">
        <v>1</v>
      </c>
      <c r="T590">
        <v>5</v>
      </c>
      <c r="U590">
        <v>2001</v>
      </c>
      <c r="V590">
        <v>1</v>
      </c>
      <c r="W590">
        <v>7</v>
      </c>
      <c r="X590">
        <v>0</v>
      </c>
      <c r="Y590">
        <v>390</v>
      </c>
      <c r="Z590">
        <v>0</v>
      </c>
    </row>
    <row r="591" spans="1:26" ht="15">
      <c r="A591">
        <v>2001</v>
      </c>
      <c r="B591">
        <v>79</v>
      </c>
      <c r="C591" t="s">
        <v>766</v>
      </c>
      <c r="D591" t="s">
        <v>70</v>
      </c>
      <c r="E591" t="s">
        <v>65</v>
      </c>
      <c r="F591" t="s">
        <v>72</v>
      </c>
      <c r="G591" t="s">
        <v>769</v>
      </c>
      <c r="I591" t="s">
        <v>819</v>
      </c>
      <c r="J591" t="s">
        <v>813</v>
      </c>
      <c r="K591" t="s">
        <v>814</v>
      </c>
      <c r="L591" t="s">
        <v>780</v>
      </c>
      <c r="M591" t="s">
        <v>773</v>
      </c>
      <c r="N591" t="s">
        <v>261</v>
      </c>
      <c r="O591" t="s">
        <v>131</v>
      </c>
      <c r="R591">
        <v>2001</v>
      </c>
      <c r="S591">
        <v>3</v>
      </c>
      <c r="T591">
        <v>4</v>
      </c>
      <c r="U591">
        <v>2001</v>
      </c>
      <c r="V591">
        <v>3</v>
      </c>
      <c r="W591">
        <v>17</v>
      </c>
      <c r="X591">
        <v>0</v>
      </c>
      <c r="Y591">
        <v>4000</v>
      </c>
      <c r="Z591">
        <v>15000</v>
      </c>
    </row>
    <row r="592" spans="1:26" ht="15">
      <c r="A592">
        <v>2001</v>
      </c>
      <c r="B592">
        <v>95</v>
      </c>
      <c r="C592" t="s">
        <v>766</v>
      </c>
      <c r="D592" t="s">
        <v>70</v>
      </c>
      <c r="E592" t="s">
        <v>65</v>
      </c>
      <c r="F592" t="s">
        <v>72</v>
      </c>
      <c r="G592" t="s">
        <v>769</v>
      </c>
      <c r="I592" t="s">
        <v>819</v>
      </c>
      <c r="J592" t="s">
        <v>842</v>
      </c>
      <c r="K592" t="s">
        <v>843</v>
      </c>
      <c r="L592" t="s">
        <v>780</v>
      </c>
      <c r="M592" t="s">
        <v>773</v>
      </c>
      <c r="N592" t="s">
        <v>262</v>
      </c>
      <c r="O592" t="s">
        <v>131</v>
      </c>
      <c r="R592">
        <v>2001</v>
      </c>
      <c r="S592">
        <v>3</v>
      </c>
      <c r="T592">
        <v>4</v>
      </c>
      <c r="U592">
        <v>2001</v>
      </c>
      <c r="V592">
        <v>3</v>
      </c>
      <c r="W592">
        <v>17</v>
      </c>
      <c r="X592">
        <v>0</v>
      </c>
      <c r="Y592">
        <v>10000</v>
      </c>
      <c r="Z592">
        <v>5000</v>
      </c>
    </row>
    <row r="593" spans="1:26" ht="15">
      <c r="A593">
        <v>2001</v>
      </c>
      <c r="B593">
        <v>131</v>
      </c>
      <c r="C593" t="s">
        <v>766</v>
      </c>
      <c r="D593" t="s">
        <v>70</v>
      </c>
      <c r="E593" t="s">
        <v>65</v>
      </c>
      <c r="F593" t="s">
        <v>769</v>
      </c>
      <c r="G593" t="s">
        <v>769</v>
      </c>
      <c r="I593" t="s">
        <v>819</v>
      </c>
      <c r="J593" t="s">
        <v>857</v>
      </c>
      <c r="K593" t="s">
        <v>858</v>
      </c>
      <c r="L593" t="s">
        <v>859</v>
      </c>
      <c r="M593" t="s">
        <v>773</v>
      </c>
      <c r="N593" t="s">
        <v>263</v>
      </c>
      <c r="R593">
        <v>2001</v>
      </c>
      <c r="S593">
        <v>2</v>
      </c>
      <c r="T593">
        <v>9</v>
      </c>
      <c r="U593">
        <v>2001</v>
      </c>
      <c r="V593">
        <v>2</v>
      </c>
      <c r="W593">
        <v>9</v>
      </c>
      <c r="X593">
        <v>0</v>
      </c>
      <c r="Y593">
        <v>150</v>
      </c>
      <c r="Z593">
        <v>0</v>
      </c>
    </row>
    <row r="594" spans="1:26" ht="15">
      <c r="A594">
        <v>2001</v>
      </c>
      <c r="B594">
        <v>188</v>
      </c>
      <c r="C594" t="s">
        <v>766</v>
      </c>
      <c r="D594" t="s">
        <v>70</v>
      </c>
      <c r="E594" t="s">
        <v>65</v>
      </c>
      <c r="F594" t="s">
        <v>72</v>
      </c>
      <c r="G594" t="s">
        <v>769</v>
      </c>
      <c r="I594" t="s">
        <v>819</v>
      </c>
      <c r="J594" t="s">
        <v>834</v>
      </c>
      <c r="K594" t="s">
        <v>835</v>
      </c>
      <c r="L594" t="s">
        <v>836</v>
      </c>
      <c r="M594" t="s">
        <v>837</v>
      </c>
      <c r="N594" t="s">
        <v>264</v>
      </c>
      <c r="O594" t="s">
        <v>131</v>
      </c>
      <c r="R594">
        <v>2001</v>
      </c>
      <c r="S594">
        <v>3</v>
      </c>
      <c r="T594">
        <v>8</v>
      </c>
      <c r="U594">
        <v>2001</v>
      </c>
      <c r="V594">
        <v>3</v>
      </c>
      <c r="W594">
        <v>8</v>
      </c>
      <c r="X594">
        <v>4</v>
      </c>
      <c r="Y594">
        <v>450</v>
      </c>
      <c r="Z594">
        <v>0</v>
      </c>
    </row>
    <row r="595" spans="1:26" ht="15">
      <c r="A595">
        <v>2001</v>
      </c>
      <c r="B595">
        <v>193</v>
      </c>
      <c r="C595" t="s">
        <v>766</v>
      </c>
      <c r="D595" t="s">
        <v>70</v>
      </c>
      <c r="E595" t="s">
        <v>65</v>
      </c>
      <c r="F595" t="s">
        <v>72</v>
      </c>
      <c r="G595" t="s">
        <v>769</v>
      </c>
      <c r="I595" t="s">
        <v>819</v>
      </c>
      <c r="J595" t="s">
        <v>783</v>
      </c>
      <c r="K595" t="s">
        <v>784</v>
      </c>
      <c r="L595" t="s">
        <v>785</v>
      </c>
      <c r="M595" t="s">
        <v>773</v>
      </c>
      <c r="N595" t="s">
        <v>265</v>
      </c>
      <c r="O595" t="s">
        <v>266</v>
      </c>
      <c r="R595">
        <v>2001</v>
      </c>
      <c r="S595">
        <v>3</v>
      </c>
      <c r="T595">
        <v>21</v>
      </c>
      <c r="U595">
        <v>2001</v>
      </c>
      <c r="V595">
        <v>3</v>
      </c>
      <c r="W595">
        <v>28</v>
      </c>
      <c r="X595">
        <v>3</v>
      </c>
      <c r="Y595">
        <v>8100</v>
      </c>
      <c r="Z595">
        <v>132350</v>
      </c>
    </row>
    <row r="596" spans="1:26" ht="15">
      <c r="A596">
        <v>2001</v>
      </c>
      <c r="B596">
        <v>229</v>
      </c>
      <c r="C596" t="s">
        <v>766</v>
      </c>
      <c r="D596" t="s">
        <v>70</v>
      </c>
      <c r="E596" t="s">
        <v>65</v>
      </c>
      <c r="F596" t="s">
        <v>72</v>
      </c>
      <c r="G596" t="s">
        <v>769</v>
      </c>
      <c r="I596" t="s">
        <v>819</v>
      </c>
      <c r="J596" t="s">
        <v>783</v>
      </c>
      <c r="K596" t="s">
        <v>784</v>
      </c>
      <c r="L596" t="s">
        <v>785</v>
      </c>
      <c r="M596" t="s">
        <v>773</v>
      </c>
      <c r="N596" t="s">
        <v>267</v>
      </c>
      <c r="O596" t="s">
        <v>131</v>
      </c>
      <c r="R596">
        <v>2001</v>
      </c>
      <c r="S596">
        <v>4</v>
      </c>
      <c r="T596">
        <v>7</v>
      </c>
      <c r="U596">
        <v>2001</v>
      </c>
      <c r="V596">
        <v>5</v>
      </c>
      <c r="W596">
        <v>2</v>
      </c>
      <c r="X596">
        <v>0</v>
      </c>
      <c r="Y596">
        <v>7371</v>
      </c>
      <c r="Z596">
        <v>0</v>
      </c>
    </row>
    <row r="597" spans="1:26" ht="15">
      <c r="A597">
        <v>2001</v>
      </c>
      <c r="B597">
        <v>288</v>
      </c>
      <c r="C597" t="s">
        <v>766</v>
      </c>
      <c r="D597" t="s">
        <v>70</v>
      </c>
      <c r="E597" t="s">
        <v>65</v>
      </c>
      <c r="F597" t="s">
        <v>72</v>
      </c>
      <c r="G597" t="s">
        <v>769</v>
      </c>
      <c r="I597" t="s">
        <v>819</v>
      </c>
      <c r="J597" t="s">
        <v>813</v>
      </c>
      <c r="K597" t="s">
        <v>814</v>
      </c>
      <c r="L597" t="s">
        <v>780</v>
      </c>
      <c r="M597" t="s">
        <v>773</v>
      </c>
      <c r="N597" t="s">
        <v>268</v>
      </c>
      <c r="O597" t="s">
        <v>131</v>
      </c>
      <c r="R597">
        <v>2001</v>
      </c>
      <c r="S597">
        <v>6</v>
      </c>
      <c r="T597">
        <v>19</v>
      </c>
      <c r="U597">
        <v>2001</v>
      </c>
      <c r="V597">
        <v>6</v>
      </c>
      <c r="W597">
        <v>22</v>
      </c>
      <c r="X597">
        <v>7</v>
      </c>
      <c r="Y597">
        <v>10803</v>
      </c>
      <c r="Z597">
        <v>120000</v>
      </c>
    </row>
    <row r="598" spans="1:26" ht="15">
      <c r="A598">
        <v>2001</v>
      </c>
      <c r="B598">
        <v>309</v>
      </c>
      <c r="C598" t="s">
        <v>766</v>
      </c>
      <c r="D598" t="s">
        <v>70</v>
      </c>
      <c r="E598" t="s">
        <v>65</v>
      </c>
      <c r="F598" t="s">
        <v>72</v>
      </c>
      <c r="G598" t="s">
        <v>769</v>
      </c>
      <c r="I598" t="s">
        <v>819</v>
      </c>
      <c r="J598" t="s">
        <v>834</v>
      </c>
      <c r="K598" t="s">
        <v>835</v>
      </c>
      <c r="L598" t="s">
        <v>836</v>
      </c>
      <c r="M598" t="s">
        <v>837</v>
      </c>
      <c r="N598" t="s">
        <v>269</v>
      </c>
      <c r="O598" t="s">
        <v>131</v>
      </c>
      <c r="R598">
        <v>2001</v>
      </c>
      <c r="S598">
        <v>5</v>
      </c>
      <c r="T598">
        <v>7</v>
      </c>
      <c r="U598">
        <v>2001</v>
      </c>
      <c r="V598">
        <v>5</v>
      </c>
      <c r="W598">
        <v>8</v>
      </c>
      <c r="X598">
        <v>3</v>
      </c>
      <c r="Y598">
        <v>1500</v>
      </c>
      <c r="Z598">
        <v>0</v>
      </c>
    </row>
    <row r="599" spans="1:26" ht="15">
      <c r="A599">
        <v>2001</v>
      </c>
      <c r="B599">
        <v>323</v>
      </c>
      <c r="C599" t="s">
        <v>766</v>
      </c>
      <c r="D599" t="s">
        <v>70</v>
      </c>
      <c r="E599" t="s">
        <v>65</v>
      </c>
      <c r="F599" t="s">
        <v>769</v>
      </c>
      <c r="G599" t="s">
        <v>769</v>
      </c>
      <c r="I599" t="s">
        <v>819</v>
      </c>
      <c r="J599" t="s">
        <v>783</v>
      </c>
      <c r="K599" t="s">
        <v>784</v>
      </c>
      <c r="L599" t="s">
        <v>785</v>
      </c>
      <c r="M599" t="s">
        <v>773</v>
      </c>
      <c r="N599" t="s">
        <v>270</v>
      </c>
      <c r="R599">
        <v>2001</v>
      </c>
      <c r="S599">
        <v>7</v>
      </c>
      <c r="T599">
        <v>4</v>
      </c>
      <c r="U599">
        <v>2001</v>
      </c>
      <c r="V599">
        <v>7</v>
      </c>
      <c r="W599">
        <v>4</v>
      </c>
      <c r="X599">
        <v>0</v>
      </c>
      <c r="Y599">
        <v>721</v>
      </c>
      <c r="Z599">
        <v>0</v>
      </c>
    </row>
    <row r="600" spans="1:26" ht="15">
      <c r="A600">
        <v>2001</v>
      </c>
      <c r="B600">
        <v>390</v>
      </c>
      <c r="C600" t="s">
        <v>766</v>
      </c>
      <c r="D600" t="s">
        <v>70</v>
      </c>
      <c r="E600" t="s">
        <v>65</v>
      </c>
      <c r="F600" t="s">
        <v>102</v>
      </c>
      <c r="G600" t="s">
        <v>769</v>
      </c>
      <c r="I600" t="s">
        <v>794</v>
      </c>
      <c r="J600" t="s">
        <v>801</v>
      </c>
      <c r="K600" t="s">
        <v>802</v>
      </c>
      <c r="L600" t="s">
        <v>780</v>
      </c>
      <c r="M600" t="s">
        <v>773</v>
      </c>
      <c r="N600" t="s">
        <v>271</v>
      </c>
      <c r="O600" t="s">
        <v>140</v>
      </c>
      <c r="R600">
        <v>2001</v>
      </c>
      <c r="S600">
        <v>7</v>
      </c>
      <c r="T600">
        <v>20</v>
      </c>
      <c r="U600">
        <v>2001</v>
      </c>
      <c r="V600">
        <v>8</v>
      </c>
      <c r="W600">
        <v>3</v>
      </c>
      <c r="X600">
        <v>27</v>
      </c>
      <c r="Y600">
        <v>15000</v>
      </c>
      <c r="Z600">
        <v>700000</v>
      </c>
    </row>
    <row r="601" spans="1:26" ht="15">
      <c r="A601">
        <v>2001</v>
      </c>
      <c r="B601">
        <v>390</v>
      </c>
      <c r="C601" t="s">
        <v>766</v>
      </c>
      <c r="D601" t="s">
        <v>70</v>
      </c>
      <c r="E601" t="s">
        <v>65</v>
      </c>
      <c r="F601" t="s">
        <v>102</v>
      </c>
      <c r="G601" t="s">
        <v>769</v>
      </c>
      <c r="I601" t="s">
        <v>794</v>
      </c>
      <c r="J601" t="s">
        <v>909</v>
      </c>
      <c r="K601" t="s">
        <v>910</v>
      </c>
      <c r="L601" t="s">
        <v>780</v>
      </c>
      <c r="M601" t="s">
        <v>773</v>
      </c>
      <c r="R601">
        <v>2001</v>
      </c>
      <c r="S601">
        <v>7</v>
      </c>
      <c r="T601">
        <v>24</v>
      </c>
      <c r="U601">
        <v>2001</v>
      </c>
      <c r="V601">
        <v>7</v>
      </c>
      <c r="W601">
        <v>31</v>
      </c>
      <c r="X601">
        <v>1</v>
      </c>
      <c r="Y601">
        <v>0</v>
      </c>
      <c r="Z601">
        <v>6000</v>
      </c>
    </row>
    <row r="602" spans="1:26" ht="15">
      <c r="A602">
        <v>2001</v>
      </c>
      <c r="B602">
        <v>536</v>
      </c>
      <c r="C602" t="s">
        <v>766</v>
      </c>
      <c r="D602" t="s">
        <v>70</v>
      </c>
      <c r="E602" t="s">
        <v>65</v>
      </c>
      <c r="F602" t="s">
        <v>102</v>
      </c>
      <c r="G602" t="s">
        <v>769</v>
      </c>
      <c r="I602" t="s">
        <v>897</v>
      </c>
      <c r="J602" t="s">
        <v>791</v>
      </c>
      <c r="K602" t="s">
        <v>792</v>
      </c>
      <c r="L602" t="s">
        <v>772</v>
      </c>
      <c r="M602" t="s">
        <v>773</v>
      </c>
      <c r="N602" t="s">
        <v>272</v>
      </c>
      <c r="O602" t="s">
        <v>140</v>
      </c>
      <c r="R602">
        <v>2001</v>
      </c>
      <c r="S602">
        <v>9</v>
      </c>
      <c r="T602">
        <v>14</v>
      </c>
      <c r="U602">
        <v>2001</v>
      </c>
      <c r="V602">
        <v>9</v>
      </c>
      <c r="W602">
        <v>15</v>
      </c>
      <c r="X602">
        <v>2</v>
      </c>
      <c r="Y602">
        <v>0</v>
      </c>
      <c r="Z602">
        <v>100000</v>
      </c>
    </row>
    <row r="603" spans="1:26" ht="15">
      <c r="A603">
        <v>2001</v>
      </c>
      <c r="B603">
        <v>616</v>
      </c>
      <c r="C603" t="s">
        <v>766</v>
      </c>
      <c r="D603" t="s">
        <v>70</v>
      </c>
      <c r="E603" t="s">
        <v>75</v>
      </c>
      <c r="F603" t="s">
        <v>76</v>
      </c>
      <c r="G603" t="s">
        <v>769</v>
      </c>
      <c r="I603" t="s">
        <v>794</v>
      </c>
      <c r="J603" t="s">
        <v>834</v>
      </c>
      <c r="K603" t="s">
        <v>835</v>
      </c>
      <c r="L603" t="s">
        <v>836</v>
      </c>
      <c r="M603" t="s">
        <v>837</v>
      </c>
      <c r="N603" t="s">
        <v>273</v>
      </c>
      <c r="R603">
        <v>2001</v>
      </c>
      <c r="S603">
        <v>11</v>
      </c>
      <c r="T603">
        <v>10</v>
      </c>
      <c r="U603">
        <v>2001</v>
      </c>
      <c r="V603">
        <v>11</v>
      </c>
      <c r="W603">
        <v>10</v>
      </c>
      <c r="X603">
        <v>9</v>
      </c>
      <c r="Y603">
        <v>600</v>
      </c>
      <c r="Z603">
        <v>0</v>
      </c>
    </row>
    <row r="604" spans="1:26" ht="15">
      <c r="A604">
        <v>2001</v>
      </c>
      <c r="B604">
        <v>632</v>
      </c>
      <c r="C604" t="s">
        <v>766</v>
      </c>
      <c r="D604" t="s">
        <v>70</v>
      </c>
      <c r="E604" t="s">
        <v>65</v>
      </c>
      <c r="F604" t="s">
        <v>769</v>
      </c>
      <c r="G604" t="s">
        <v>769</v>
      </c>
      <c r="I604" t="s">
        <v>819</v>
      </c>
      <c r="J604" t="s">
        <v>963</v>
      </c>
      <c r="K604" t="s">
        <v>964</v>
      </c>
      <c r="L604" t="s">
        <v>772</v>
      </c>
      <c r="M604" t="s">
        <v>773</v>
      </c>
      <c r="N604" t="s">
        <v>274</v>
      </c>
      <c r="R604">
        <v>2001</v>
      </c>
      <c r="S604">
        <v>11</v>
      </c>
      <c r="T604">
        <v>20</v>
      </c>
      <c r="U604">
        <v>2001</v>
      </c>
      <c r="V604">
        <v>11</v>
      </c>
      <c r="W604">
        <v>20</v>
      </c>
      <c r="X604">
        <v>7</v>
      </c>
      <c r="Y604">
        <v>300</v>
      </c>
      <c r="Z604">
        <v>0</v>
      </c>
    </row>
    <row r="605" spans="1:26" ht="15">
      <c r="A605">
        <v>2001</v>
      </c>
      <c r="B605">
        <v>642</v>
      </c>
      <c r="C605" t="s">
        <v>766</v>
      </c>
      <c r="D605" t="s">
        <v>70</v>
      </c>
      <c r="E605" t="s">
        <v>65</v>
      </c>
      <c r="F605" t="s">
        <v>72</v>
      </c>
      <c r="G605" t="s">
        <v>769</v>
      </c>
      <c r="I605" t="s">
        <v>819</v>
      </c>
      <c r="J605" t="s">
        <v>798</v>
      </c>
      <c r="K605" t="s">
        <v>799</v>
      </c>
      <c r="L605" t="s">
        <v>772</v>
      </c>
      <c r="M605" t="s">
        <v>773</v>
      </c>
      <c r="N605" t="s">
        <v>275</v>
      </c>
      <c r="O605" t="s">
        <v>131</v>
      </c>
      <c r="P605" t="s">
        <v>1045</v>
      </c>
      <c r="R605">
        <v>2001</v>
      </c>
      <c r="S605">
        <v>11</v>
      </c>
      <c r="T605">
        <v>29</v>
      </c>
      <c r="U605">
        <v>2001</v>
      </c>
      <c r="V605">
        <v>11</v>
      </c>
      <c r="W605">
        <v>29</v>
      </c>
      <c r="X605">
        <v>0</v>
      </c>
      <c r="Y605">
        <v>600</v>
      </c>
      <c r="Z605">
        <v>0</v>
      </c>
    </row>
    <row r="606" spans="1:26" ht="15">
      <c r="A606">
        <v>2001</v>
      </c>
      <c r="B606">
        <v>645</v>
      </c>
      <c r="C606" t="s">
        <v>766</v>
      </c>
      <c r="D606" t="s">
        <v>70</v>
      </c>
      <c r="E606" t="s">
        <v>65</v>
      </c>
      <c r="F606" t="s">
        <v>102</v>
      </c>
      <c r="G606" t="s">
        <v>769</v>
      </c>
      <c r="I606" t="s">
        <v>841</v>
      </c>
      <c r="J606" t="s">
        <v>857</v>
      </c>
      <c r="K606" t="s">
        <v>858</v>
      </c>
      <c r="L606" t="s">
        <v>859</v>
      </c>
      <c r="M606" t="s">
        <v>773</v>
      </c>
      <c r="N606" t="s">
        <v>276</v>
      </c>
      <c r="O606" t="s">
        <v>140</v>
      </c>
      <c r="R606">
        <v>2001</v>
      </c>
      <c r="S606">
        <v>10</v>
      </c>
      <c r="T606">
        <v>21</v>
      </c>
      <c r="U606">
        <v>2001</v>
      </c>
      <c r="V606">
        <v>10</v>
      </c>
      <c r="W606">
        <v>23</v>
      </c>
      <c r="X606">
        <v>0</v>
      </c>
      <c r="Y606">
        <v>90</v>
      </c>
      <c r="Z606">
        <v>0</v>
      </c>
    </row>
    <row r="607" spans="1:26" ht="15">
      <c r="A607">
        <v>2001</v>
      </c>
      <c r="B607">
        <v>665</v>
      </c>
      <c r="C607" t="s">
        <v>766</v>
      </c>
      <c r="D607" t="s">
        <v>70</v>
      </c>
      <c r="E607" t="s">
        <v>65</v>
      </c>
      <c r="F607" t="s">
        <v>72</v>
      </c>
      <c r="G607" t="s">
        <v>769</v>
      </c>
      <c r="I607" t="s">
        <v>819</v>
      </c>
      <c r="J607" t="s">
        <v>834</v>
      </c>
      <c r="K607" t="s">
        <v>835</v>
      </c>
      <c r="L607" t="s">
        <v>836</v>
      </c>
      <c r="M607" t="s">
        <v>837</v>
      </c>
      <c r="N607" t="s">
        <v>277</v>
      </c>
      <c r="O607" t="s">
        <v>163</v>
      </c>
      <c r="R607">
        <v>2001</v>
      </c>
      <c r="S607">
        <v>12</v>
      </c>
      <c r="T607">
        <v>2</v>
      </c>
      <c r="U607">
        <v>2001</v>
      </c>
      <c r="V607">
        <v>12</v>
      </c>
      <c r="W607">
        <v>9</v>
      </c>
      <c r="X607">
        <v>5</v>
      </c>
      <c r="Y607">
        <v>570</v>
      </c>
      <c r="Z607">
        <v>25000</v>
      </c>
    </row>
    <row r="608" spans="1:26" ht="15">
      <c r="A608">
        <v>2001</v>
      </c>
      <c r="B608">
        <v>739</v>
      </c>
      <c r="C608" t="s">
        <v>766</v>
      </c>
      <c r="D608" t="s">
        <v>70</v>
      </c>
      <c r="E608" t="s">
        <v>65</v>
      </c>
      <c r="F608" t="s">
        <v>769</v>
      </c>
      <c r="G608" t="s">
        <v>769</v>
      </c>
      <c r="I608" t="s">
        <v>819</v>
      </c>
      <c r="J608" t="s">
        <v>883</v>
      </c>
      <c r="K608" t="s">
        <v>884</v>
      </c>
      <c r="L608" t="s">
        <v>772</v>
      </c>
      <c r="M608" t="s">
        <v>773</v>
      </c>
      <c r="N608" t="s">
        <v>278</v>
      </c>
      <c r="R608">
        <v>2001</v>
      </c>
      <c r="S608">
        <v>9</v>
      </c>
      <c r="T608">
        <v>6</v>
      </c>
      <c r="U608">
        <v>2001</v>
      </c>
      <c r="V608">
        <v>9</v>
      </c>
      <c r="W608">
        <v>6</v>
      </c>
      <c r="X608">
        <v>0</v>
      </c>
      <c r="Y608">
        <v>1200</v>
      </c>
      <c r="Z608">
        <v>0</v>
      </c>
    </row>
    <row r="609" spans="1:26" ht="15">
      <c r="A609">
        <v>2001</v>
      </c>
      <c r="B609">
        <v>743</v>
      </c>
      <c r="C609" t="s">
        <v>766</v>
      </c>
      <c r="D609" t="s">
        <v>70</v>
      </c>
      <c r="E609" t="s">
        <v>65</v>
      </c>
      <c r="F609" t="s">
        <v>769</v>
      </c>
      <c r="G609" t="s">
        <v>769</v>
      </c>
      <c r="I609" t="s">
        <v>819</v>
      </c>
      <c r="J609" t="s">
        <v>783</v>
      </c>
      <c r="K609" t="s">
        <v>784</v>
      </c>
      <c r="L609" t="s">
        <v>785</v>
      </c>
      <c r="M609" t="s">
        <v>773</v>
      </c>
      <c r="N609" t="s">
        <v>279</v>
      </c>
      <c r="R609">
        <v>2001</v>
      </c>
      <c r="S609">
        <v>7</v>
      </c>
      <c r="T609">
        <v>8</v>
      </c>
      <c r="U609">
        <v>2001</v>
      </c>
      <c r="V609">
        <v>7</v>
      </c>
      <c r="W609">
        <v>8</v>
      </c>
      <c r="X609">
        <v>0</v>
      </c>
      <c r="Y609">
        <v>300</v>
      </c>
      <c r="Z609">
        <v>0</v>
      </c>
    </row>
    <row r="610" spans="1:26" ht="15">
      <c r="A610">
        <v>2001</v>
      </c>
      <c r="B610">
        <v>759</v>
      </c>
      <c r="C610" t="s">
        <v>766</v>
      </c>
      <c r="D610" t="s">
        <v>70</v>
      </c>
      <c r="E610" t="s">
        <v>65</v>
      </c>
      <c r="F610" t="s">
        <v>769</v>
      </c>
      <c r="G610" t="s">
        <v>769</v>
      </c>
      <c r="I610" t="s">
        <v>819</v>
      </c>
      <c r="J610" t="s">
        <v>166</v>
      </c>
      <c r="K610" t="s">
        <v>167</v>
      </c>
      <c r="L610" t="s">
        <v>859</v>
      </c>
      <c r="M610" t="s">
        <v>773</v>
      </c>
      <c r="N610" t="s">
        <v>280</v>
      </c>
      <c r="R610">
        <v>2001</v>
      </c>
      <c r="S610">
        <v>12</v>
      </c>
      <c r="T610">
        <v>1</v>
      </c>
      <c r="U610">
        <v>2001</v>
      </c>
      <c r="V610">
        <v>12</v>
      </c>
      <c r="W610">
        <v>1</v>
      </c>
      <c r="X610">
        <v>0</v>
      </c>
      <c r="Y610">
        <v>1500</v>
      </c>
      <c r="Z610">
        <v>0</v>
      </c>
    </row>
    <row r="611" spans="1:26" ht="15">
      <c r="A611">
        <v>2001</v>
      </c>
      <c r="B611">
        <v>783</v>
      </c>
      <c r="C611" t="s">
        <v>766</v>
      </c>
      <c r="D611" t="s">
        <v>70</v>
      </c>
      <c r="E611" t="s">
        <v>65</v>
      </c>
      <c r="F611" t="s">
        <v>72</v>
      </c>
      <c r="G611" t="s">
        <v>769</v>
      </c>
      <c r="I611" t="s">
        <v>819</v>
      </c>
      <c r="J611" t="s">
        <v>920</v>
      </c>
      <c r="K611" t="s">
        <v>921</v>
      </c>
      <c r="L611" t="s">
        <v>772</v>
      </c>
      <c r="M611" t="s">
        <v>773</v>
      </c>
      <c r="N611" t="s">
        <v>281</v>
      </c>
      <c r="R611">
        <v>2001</v>
      </c>
      <c r="S611">
        <v>6</v>
      </c>
      <c r="T611">
        <v>0</v>
      </c>
      <c r="U611">
        <v>2001</v>
      </c>
      <c r="V611">
        <v>6</v>
      </c>
      <c r="W611">
        <v>0</v>
      </c>
      <c r="X611">
        <v>0</v>
      </c>
      <c r="Y611">
        <v>9000</v>
      </c>
      <c r="Z611">
        <v>0</v>
      </c>
    </row>
    <row r="612" spans="1:26" ht="15">
      <c r="A612">
        <v>2002</v>
      </c>
      <c r="B612">
        <v>12</v>
      </c>
      <c r="C612" t="s">
        <v>766</v>
      </c>
      <c r="D612" t="s">
        <v>70</v>
      </c>
      <c r="E612" t="s">
        <v>65</v>
      </c>
      <c r="F612" t="s">
        <v>769</v>
      </c>
      <c r="G612" t="s">
        <v>769</v>
      </c>
      <c r="I612" t="s">
        <v>819</v>
      </c>
      <c r="J612" t="s">
        <v>783</v>
      </c>
      <c r="K612" t="s">
        <v>784</v>
      </c>
      <c r="L612" t="s">
        <v>785</v>
      </c>
      <c r="M612" t="s">
        <v>773</v>
      </c>
      <c r="N612" t="s">
        <v>282</v>
      </c>
      <c r="R612">
        <v>2002</v>
      </c>
      <c r="S612">
        <v>1</v>
      </c>
      <c r="T612">
        <v>0</v>
      </c>
      <c r="U612">
        <v>2002</v>
      </c>
      <c r="V612">
        <v>1</v>
      </c>
      <c r="W612">
        <v>0</v>
      </c>
      <c r="X612">
        <v>0</v>
      </c>
      <c r="Y612">
        <v>180</v>
      </c>
      <c r="Z612">
        <v>0</v>
      </c>
    </row>
    <row r="613" spans="1:26" ht="15">
      <c r="A613">
        <v>2002</v>
      </c>
      <c r="B613">
        <v>50</v>
      </c>
      <c r="C613" t="s">
        <v>766</v>
      </c>
      <c r="D613" t="s">
        <v>70</v>
      </c>
      <c r="E613" t="s">
        <v>65</v>
      </c>
      <c r="F613" t="s">
        <v>72</v>
      </c>
      <c r="G613" t="s">
        <v>769</v>
      </c>
      <c r="I613" t="s">
        <v>819</v>
      </c>
      <c r="J613" t="s">
        <v>828</v>
      </c>
      <c r="K613" t="s">
        <v>829</v>
      </c>
      <c r="L613" t="s">
        <v>785</v>
      </c>
      <c r="M613" t="s">
        <v>773</v>
      </c>
      <c r="R613">
        <v>2002</v>
      </c>
      <c r="S613">
        <v>1</v>
      </c>
      <c r="T613">
        <v>27</v>
      </c>
      <c r="U613">
        <v>2002</v>
      </c>
      <c r="V613">
        <v>1</v>
      </c>
      <c r="W613">
        <v>27</v>
      </c>
      <c r="X613">
        <v>0</v>
      </c>
      <c r="Y613">
        <v>600</v>
      </c>
      <c r="Z613">
        <v>0</v>
      </c>
    </row>
    <row r="614" spans="1:26" ht="15">
      <c r="A614">
        <v>2002</v>
      </c>
      <c r="B614">
        <v>101</v>
      </c>
      <c r="C614" t="s">
        <v>766</v>
      </c>
      <c r="D614" t="s">
        <v>70</v>
      </c>
      <c r="E614" t="s">
        <v>65</v>
      </c>
      <c r="F614" t="s">
        <v>769</v>
      </c>
      <c r="G614" t="s">
        <v>769</v>
      </c>
      <c r="I614" t="s">
        <v>914</v>
      </c>
      <c r="J614" t="s">
        <v>828</v>
      </c>
      <c r="K614" t="s">
        <v>829</v>
      </c>
      <c r="L614" t="s">
        <v>785</v>
      </c>
      <c r="M614" t="s">
        <v>773</v>
      </c>
      <c r="N614" t="s">
        <v>283</v>
      </c>
      <c r="R614">
        <v>2002</v>
      </c>
      <c r="S614">
        <v>2</v>
      </c>
      <c r="T614">
        <v>11</v>
      </c>
      <c r="U614">
        <v>2002</v>
      </c>
      <c r="V614">
        <v>2</v>
      </c>
      <c r="W614">
        <v>11</v>
      </c>
      <c r="X614">
        <v>0</v>
      </c>
      <c r="Y614">
        <v>1200</v>
      </c>
      <c r="Z614">
        <v>0</v>
      </c>
    </row>
    <row r="615" spans="1:26" ht="15">
      <c r="A615">
        <v>2002</v>
      </c>
      <c r="B615">
        <v>171</v>
      </c>
      <c r="C615" t="s">
        <v>766</v>
      </c>
      <c r="D615" t="s">
        <v>70</v>
      </c>
      <c r="E615" t="s">
        <v>65</v>
      </c>
      <c r="F615" t="s">
        <v>72</v>
      </c>
      <c r="G615" t="s">
        <v>769</v>
      </c>
      <c r="I615" t="s">
        <v>819</v>
      </c>
      <c r="J615" t="s">
        <v>963</v>
      </c>
      <c r="K615" t="s">
        <v>964</v>
      </c>
      <c r="L615" t="s">
        <v>772</v>
      </c>
      <c r="M615" t="s">
        <v>773</v>
      </c>
      <c r="N615" t="s">
        <v>284</v>
      </c>
      <c r="O615" t="s">
        <v>131</v>
      </c>
      <c r="P615" t="s">
        <v>1045</v>
      </c>
      <c r="R615">
        <v>2002</v>
      </c>
      <c r="S615">
        <v>3</v>
      </c>
      <c r="T615">
        <v>31</v>
      </c>
      <c r="U615">
        <v>2002</v>
      </c>
      <c r="V615">
        <v>4</v>
      </c>
      <c r="W615">
        <v>2</v>
      </c>
      <c r="X615">
        <v>16</v>
      </c>
      <c r="Y615">
        <v>430</v>
      </c>
      <c r="Z615">
        <v>79923</v>
      </c>
    </row>
    <row r="616" spans="1:26" ht="15">
      <c r="A616">
        <v>2002</v>
      </c>
      <c r="B616">
        <v>343</v>
      </c>
      <c r="C616" t="s">
        <v>766</v>
      </c>
      <c r="D616" t="s">
        <v>70</v>
      </c>
      <c r="E616" t="s">
        <v>65</v>
      </c>
      <c r="F616" t="s">
        <v>102</v>
      </c>
      <c r="G616" t="s">
        <v>769</v>
      </c>
      <c r="I616" t="s">
        <v>897</v>
      </c>
      <c r="J616" t="s">
        <v>791</v>
      </c>
      <c r="K616" t="s">
        <v>792</v>
      </c>
      <c r="L616" t="s">
        <v>772</v>
      </c>
      <c r="M616" t="s">
        <v>773</v>
      </c>
      <c r="N616" t="s">
        <v>285</v>
      </c>
      <c r="O616" t="s">
        <v>140</v>
      </c>
      <c r="P616" t="s">
        <v>1045</v>
      </c>
      <c r="R616">
        <v>2002</v>
      </c>
      <c r="S616">
        <v>6</v>
      </c>
      <c r="T616">
        <v>6</v>
      </c>
      <c r="U616">
        <v>2002</v>
      </c>
      <c r="V616">
        <v>6</v>
      </c>
      <c r="W616">
        <v>9</v>
      </c>
      <c r="X616">
        <v>0</v>
      </c>
      <c r="Y616">
        <v>0</v>
      </c>
      <c r="Z616">
        <v>0</v>
      </c>
    </row>
    <row r="617" spans="1:26" ht="15">
      <c r="A617">
        <v>2002</v>
      </c>
      <c r="B617">
        <v>367</v>
      </c>
      <c r="C617" t="s">
        <v>766</v>
      </c>
      <c r="D617" t="s">
        <v>70</v>
      </c>
      <c r="E617" t="s">
        <v>65</v>
      </c>
      <c r="F617" t="s">
        <v>769</v>
      </c>
      <c r="G617" t="s">
        <v>769</v>
      </c>
      <c r="I617" t="s">
        <v>819</v>
      </c>
      <c r="J617" t="s">
        <v>904</v>
      </c>
      <c r="K617" t="s">
        <v>905</v>
      </c>
      <c r="L617" t="s">
        <v>772</v>
      </c>
      <c r="M617" t="s">
        <v>773</v>
      </c>
      <c r="N617" t="s">
        <v>286</v>
      </c>
      <c r="R617">
        <v>2002</v>
      </c>
      <c r="S617">
        <v>6</v>
      </c>
      <c r="T617">
        <v>11</v>
      </c>
      <c r="U617">
        <v>2002</v>
      </c>
      <c r="V617">
        <v>6</v>
      </c>
      <c r="W617">
        <v>11</v>
      </c>
      <c r="X617">
        <v>0</v>
      </c>
      <c r="Y617">
        <v>2400</v>
      </c>
      <c r="Z617">
        <v>0</v>
      </c>
    </row>
    <row r="618" spans="1:26" ht="15">
      <c r="A618">
        <v>2002</v>
      </c>
      <c r="B618">
        <v>447</v>
      </c>
      <c r="C618" t="s">
        <v>766</v>
      </c>
      <c r="D618" t="s">
        <v>70</v>
      </c>
      <c r="E618" t="s">
        <v>65</v>
      </c>
      <c r="F618" t="s">
        <v>72</v>
      </c>
      <c r="G618" t="s">
        <v>769</v>
      </c>
      <c r="I618" t="s">
        <v>819</v>
      </c>
      <c r="J618" t="s">
        <v>813</v>
      </c>
      <c r="K618" t="s">
        <v>814</v>
      </c>
      <c r="L618" t="s">
        <v>780</v>
      </c>
      <c r="M618" t="s">
        <v>773</v>
      </c>
      <c r="N618" t="s">
        <v>287</v>
      </c>
      <c r="O618" t="s">
        <v>131</v>
      </c>
      <c r="R618">
        <v>2002</v>
      </c>
      <c r="S618">
        <v>7</v>
      </c>
      <c r="T618">
        <v>19</v>
      </c>
      <c r="U618">
        <v>2002</v>
      </c>
      <c r="V618">
        <v>7</v>
      </c>
      <c r="W618">
        <v>23</v>
      </c>
      <c r="X618">
        <v>4</v>
      </c>
      <c r="Y618">
        <v>4500</v>
      </c>
      <c r="Z618">
        <v>0</v>
      </c>
    </row>
    <row r="619" spans="1:26" ht="15">
      <c r="A619">
        <v>2002</v>
      </c>
      <c r="B619">
        <v>450</v>
      </c>
      <c r="C619" t="s">
        <v>766</v>
      </c>
      <c r="D619" t="s">
        <v>70</v>
      </c>
      <c r="E619" t="s">
        <v>65</v>
      </c>
      <c r="F619" t="s">
        <v>72</v>
      </c>
      <c r="G619" t="s">
        <v>769</v>
      </c>
      <c r="I619" t="s">
        <v>794</v>
      </c>
      <c r="J619" t="s">
        <v>834</v>
      </c>
      <c r="K619" t="s">
        <v>835</v>
      </c>
      <c r="L619" t="s">
        <v>836</v>
      </c>
      <c r="M619" t="s">
        <v>837</v>
      </c>
      <c r="N619" t="s">
        <v>288</v>
      </c>
      <c r="O619" t="s">
        <v>289</v>
      </c>
      <c r="R619">
        <v>2002</v>
      </c>
      <c r="S619">
        <v>7</v>
      </c>
      <c r="T619">
        <v>23</v>
      </c>
      <c r="U619">
        <v>2002</v>
      </c>
      <c r="V619">
        <v>7</v>
      </c>
      <c r="W619">
        <v>27</v>
      </c>
      <c r="X619">
        <v>34</v>
      </c>
      <c r="Y619">
        <v>3000</v>
      </c>
      <c r="Z619">
        <v>0</v>
      </c>
    </row>
    <row r="620" spans="1:26" ht="15">
      <c r="A620">
        <v>2002</v>
      </c>
      <c r="B620">
        <v>463</v>
      </c>
      <c r="C620" t="s">
        <v>766</v>
      </c>
      <c r="D620" t="s">
        <v>70</v>
      </c>
      <c r="E620" t="s">
        <v>65</v>
      </c>
      <c r="F620" t="s">
        <v>769</v>
      </c>
      <c r="G620" t="s">
        <v>769</v>
      </c>
      <c r="I620" t="s">
        <v>819</v>
      </c>
      <c r="J620" t="s">
        <v>857</v>
      </c>
      <c r="K620" t="s">
        <v>858</v>
      </c>
      <c r="L620" t="s">
        <v>859</v>
      </c>
      <c r="M620" t="s">
        <v>773</v>
      </c>
      <c r="N620" t="s">
        <v>290</v>
      </c>
      <c r="R620">
        <v>2002</v>
      </c>
      <c r="S620">
        <v>7</v>
      </c>
      <c r="T620">
        <v>20</v>
      </c>
      <c r="U620">
        <v>2002</v>
      </c>
      <c r="V620">
        <v>7</v>
      </c>
      <c r="W620">
        <v>20</v>
      </c>
      <c r="X620">
        <v>1</v>
      </c>
      <c r="Y620">
        <v>200</v>
      </c>
      <c r="Z620">
        <v>0</v>
      </c>
    </row>
    <row r="621" spans="1:26" ht="15">
      <c r="A621">
        <v>2002</v>
      </c>
      <c r="B621">
        <v>466</v>
      </c>
      <c r="C621" t="s">
        <v>766</v>
      </c>
      <c r="D621" t="s">
        <v>70</v>
      </c>
      <c r="E621" t="s">
        <v>65</v>
      </c>
      <c r="F621" t="s">
        <v>102</v>
      </c>
      <c r="G621" t="s">
        <v>769</v>
      </c>
      <c r="I621" t="s">
        <v>819</v>
      </c>
      <c r="J621" t="s">
        <v>813</v>
      </c>
      <c r="K621" t="s">
        <v>814</v>
      </c>
      <c r="L621" t="s">
        <v>780</v>
      </c>
      <c r="M621" t="s">
        <v>773</v>
      </c>
      <c r="N621" t="s">
        <v>291</v>
      </c>
      <c r="R621">
        <v>2002</v>
      </c>
      <c r="S621">
        <v>8</v>
      </c>
      <c r="T621">
        <v>0</v>
      </c>
      <c r="U621">
        <v>2002</v>
      </c>
      <c r="V621">
        <v>8</v>
      </c>
      <c r="W621">
        <v>0</v>
      </c>
      <c r="X621">
        <v>4</v>
      </c>
      <c r="Y621">
        <v>3900</v>
      </c>
      <c r="Z621">
        <v>0</v>
      </c>
    </row>
    <row r="622" spans="1:26" ht="15">
      <c r="A622">
        <v>2002</v>
      </c>
      <c r="B622">
        <v>467</v>
      </c>
      <c r="C622" t="s">
        <v>766</v>
      </c>
      <c r="D622" t="s">
        <v>70</v>
      </c>
      <c r="E622" t="s">
        <v>65</v>
      </c>
      <c r="F622" t="s">
        <v>769</v>
      </c>
      <c r="G622" t="s">
        <v>769</v>
      </c>
      <c r="I622" t="s">
        <v>794</v>
      </c>
      <c r="J622" t="s">
        <v>880</v>
      </c>
      <c r="K622" t="s">
        <v>881</v>
      </c>
      <c r="L622" t="s">
        <v>785</v>
      </c>
      <c r="M622" t="s">
        <v>773</v>
      </c>
      <c r="N622" t="s">
        <v>292</v>
      </c>
      <c r="P622" t="s">
        <v>136</v>
      </c>
      <c r="R622">
        <v>2002</v>
      </c>
      <c r="S622">
        <v>8</v>
      </c>
      <c r="T622">
        <v>11</v>
      </c>
      <c r="U622">
        <v>2002</v>
      </c>
      <c r="V622">
        <v>8</v>
      </c>
      <c r="W622">
        <v>20</v>
      </c>
      <c r="X622">
        <v>27</v>
      </c>
      <c r="Y622">
        <v>330108</v>
      </c>
      <c r="Z622">
        <v>11600000</v>
      </c>
    </row>
    <row r="623" spans="1:26" ht="15">
      <c r="A623">
        <v>2002</v>
      </c>
      <c r="B623">
        <v>471</v>
      </c>
      <c r="C623" t="s">
        <v>766</v>
      </c>
      <c r="D623" t="s">
        <v>70</v>
      </c>
      <c r="E623" t="s">
        <v>65</v>
      </c>
      <c r="F623" t="s">
        <v>72</v>
      </c>
      <c r="G623" t="s">
        <v>769</v>
      </c>
      <c r="I623" t="s">
        <v>819</v>
      </c>
      <c r="J623" t="s">
        <v>813</v>
      </c>
      <c r="K623" t="s">
        <v>814</v>
      </c>
      <c r="L623" t="s">
        <v>780</v>
      </c>
      <c r="M623" t="s">
        <v>773</v>
      </c>
      <c r="N623" t="s">
        <v>293</v>
      </c>
      <c r="O623" t="s">
        <v>266</v>
      </c>
      <c r="R623">
        <v>2002</v>
      </c>
      <c r="S623">
        <v>8</v>
      </c>
      <c r="T623">
        <v>6</v>
      </c>
      <c r="U623">
        <v>2002</v>
      </c>
      <c r="V623">
        <v>8</v>
      </c>
      <c r="W623">
        <v>7</v>
      </c>
      <c r="X623">
        <v>1</v>
      </c>
      <c r="Y623">
        <v>301</v>
      </c>
      <c r="Z623">
        <v>290</v>
      </c>
    </row>
    <row r="624" spans="1:26" ht="15">
      <c r="A624">
        <v>2002</v>
      </c>
      <c r="B624">
        <v>472</v>
      </c>
      <c r="C624" t="s">
        <v>766</v>
      </c>
      <c r="D624" t="s">
        <v>70</v>
      </c>
      <c r="E624" t="s">
        <v>65</v>
      </c>
      <c r="F624" t="s">
        <v>769</v>
      </c>
      <c r="G624" t="s">
        <v>769</v>
      </c>
      <c r="I624" t="s">
        <v>849</v>
      </c>
      <c r="J624" t="s">
        <v>791</v>
      </c>
      <c r="K624" t="s">
        <v>792</v>
      </c>
      <c r="L624" t="s">
        <v>772</v>
      </c>
      <c r="M624" t="s">
        <v>773</v>
      </c>
      <c r="N624" t="s">
        <v>294</v>
      </c>
      <c r="R624">
        <v>2002</v>
      </c>
      <c r="S624">
        <v>8</v>
      </c>
      <c r="T624">
        <v>4</v>
      </c>
      <c r="U624">
        <v>2002</v>
      </c>
      <c r="V624">
        <v>8</v>
      </c>
      <c r="W624">
        <v>14</v>
      </c>
      <c r="X624">
        <v>0</v>
      </c>
      <c r="Y624">
        <v>20</v>
      </c>
      <c r="Z624">
        <v>296000</v>
      </c>
    </row>
    <row r="625" spans="1:26" ht="15">
      <c r="A625">
        <v>2002</v>
      </c>
      <c r="B625">
        <v>479</v>
      </c>
      <c r="C625" t="s">
        <v>766</v>
      </c>
      <c r="D625" t="s">
        <v>70</v>
      </c>
      <c r="E625" t="s">
        <v>65</v>
      </c>
      <c r="F625" t="s">
        <v>72</v>
      </c>
      <c r="G625" t="s">
        <v>769</v>
      </c>
      <c r="I625" t="s">
        <v>819</v>
      </c>
      <c r="J625" t="s">
        <v>948</v>
      </c>
      <c r="K625" t="s">
        <v>949</v>
      </c>
      <c r="L625" t="s">
        <v>780</v>
      </c>
      <c r="M625" t="s">
        <v>773</v>
      </c>
      <c r="N625" t="s">
        <v>295</v>
      </c>
      <c r="O625" t="s">
        <v>131</v>
      </c>
      <c r="R625">
        <v>2002</v>
      </c>
      <c r="S625">
        <v>8</v>
      </c>
      <c r="T625">
        <v>7</v>
      </c>
      <c r="U625">
        <v>2002</v>
      </c>
      <c r="V625">
        <v>8</v>
      </c>
      <c r="W625">
        <v>28</v>
      </c>
      <c r="X625">
        <v>18</v>
      </c>
      <c r="Y625">
        <v>200000</v>
      </c>
      <c r="Z625">
        <v>2400000</v>
      </c>
    </row>
    <row r="626" spans="1:26" ht="15">
      <c r="A626">
        <v>2002</v>
      </c>
      <c r="B626">
        <v>488</v>
      </c>
      <c r="C626" t="s">
        <v>766</v>
      </c>
      <c r="D626" t="s">
        <v>70</v>
      </c>
      <c r="E626" t="s">
        <v>65</v>
      </c>
      <c r="F626" t="s">
        <v>72</v>
      </c>
      <c r="G626" t="s">
        <v>769</v>
      </c>
      <c r="I626" t="s">
        <v>819</v>
      </c>
      <c r="J626" t="s">
        <v>857</v>
      </c>
      <c r="K626" t="s">
        <v>858</v>
      </c>
      <c r="L626" t="s">
        <v>859</v>
      </c>
      <c r="M626" t="s">
        <v>773</v>
      </c>
      <c r="N626" t="s">
        <v>296</v>
      </c>
      <c r="O626" t="s">
        <v>131</v>
      </c>
      <c r="R626">
        <v>2002</v>
      </c>
      <c r="S626">
        <v>8</v>
      </c>
      <c r="T626">
        <v>10</v>
      </c>
      <c r="U626">
        <v>2002</v>
      </c>
      <c r="V626">
        <v>8</v>
      </c>
      <c r="W626">
        <v>12</v>
      </c>
      <c r="X626">
        <v>0</v>
      </c>
      <c r="Y626">
        <v>250</v>
      </c>
      <c r="Z626">
        <v>0</v>
      </c>
    </row>
    <row r="627" spans="1:26" ht="15">
      <c r="A627">
        <v>2002</v>
      </c>
      <c r="B627">
        <v>489</v>
      </c>
      <c r="C627" t="s">
        <v>766</v>
      </c>
      <c r="D627" t="s">
        <v>70</v>
      </c>
      <c r="E627" t="s">
        <v>65</v>
      </c>
      <c r="F627" t="s">
        <v>72</v>
      </c>
      <c r="G627" t="s">
        <v>769</v>
      </c>
      <c r="I627" t="s">
        <v>819</v>
      </c>
      <c r="J627" t="s">
        <v>945</v>
      </c>
      <c r="K627" t="s">
        <v>946</v>
      </c>
      <c r="L627" t="s">
        <v>785</v>
      </c>
      <c r="M627" t="s">
        <v>773</v>
      </c>
      <c r="N627" t="s">
        <v>297</v>
      </c>
      <c r="R627">
        <v>2002</v>
      </c>
      <c r="S627">
        <v>8</v>
      </c>
      <c r="T627">
        <v>12</v>
      </c>
      <c r="U627">
        <v>2002</v>
      </c>
      <c r="V627">
        <v>8</v>
      </c>
      <c r="W627">
        <v>20</v>
      </c>
      <c r="X627">
        <v>9</v>
      </c>
      <c r="Y627">
        <v>60000</v>
      </c>
      <c r="Z627">
        <v>2400000</v>
      </c>
    </row>
    <row r="628" spans="1:26" ht="15">
      <c r="A628">
        <v>2002</v>
      </c>
      <c r="B628">
        <v>506</v>
      </c>
      <c r="C628" t="s">
        <v>766</v>
      </c>
      <c r="D628" t="s">
        <v>70</v>
      </c>
      <c r="E628" t="s">
        <v>65</v>
      </c>
      <c r="F628" t="s">
        <v>72</v>
      </c>
      <c r="G628" t="s">
        <v>769</v>
      </c>
      <c r="I628" t="s">
        <v>819</v>
      </c>
      <c r="J628" t="s">
        <v>842</v>
      </c>
      <c r="K628" t="s">
        <v>843</v>
      </c>
      <c r="L628" t="s">
        <v>780</v>
      </c>
      <c r="M628" t="s">
        <v>773</v>
      </c>
      <c r="N628" t="s">
        <v>298</v>
      </c>
      <c r="O628" t="s">
        <v>131</v>
      </c>
      <c r="R628">
        <v>2002</v>
      </c>
      <c r="S628">
        <v>8</v>
      </c>
      <c r="T628">
        <v>7</v>
      </c>
      <c r="U628">
        <v>2002</v>
      </c>
      <c r="V628">
        <v>8</v>
      </c>
      <c r="W628">
        <v>28</v>
      </c>
      <c r="X628">
        <v>0</v>
      </c>
      <c r="Y628">
        <v>1430</v>
      </c>
      <c r="Z628">
        <v>30000</v>
      </c>
    </row>
    <row r="629" spans="1:26" ht="15">
      <c r="A629">
        <v>2002</v>
      </c>
      <c r="B629">
        <v>513</v>
      </c>
      <c r="C629" t="s">
        <v>766</v>
      </c>
      <c r="D629" t="s">
        <v>70</v>
      </c>
      <c r="E629" t="s">
        <v>65</v>
      </c>
      <c r="F629" t="s">
        <v>72</v>
      </c>
      <c r="G629" t="s">
        <v>769</v>
      </c>
      <c r="I629" t="s">
        <v>841</v>
      </c>
      <c r="J629" t="s">
        <v>909</v>
      </c>
      <c r="K629" t="s">
        <v>910</v>
      </c>
      <c r="L629" t="s">
        <v>780</v>
      </c>
      <c r="M629" t="s">
        <v>773</v>
      </c>
      <c r="N629" t="s">
        <v>302</v>
      </c>
      <c r="R629">
        <v>2002</v>
      </c>
      <c r="S629">
        <v>8</v>
      </c>
      <c r="T629">
        <v>16</v>
      </c>
      <c r="U629">
        <v>2002</v>
      </c>
      <c r="V629">
        <v>8</v>
      </c>
      <c r="W629">
        <v>18</v>
      </c>
      <c r="X629">
        <v>0</v>
      </c>
      <c r="Y629">
        <v>0</v>
      </c>
      <c r="Z629">
        <v>3000</v>
      </c>
    </row>
    <row r="630" spans="1:26" ht="15">
      <c r="A630">
        <v>2002</v>
      </c>
      <c r="B630">
        <v>550</v>
      </c>
      <c r="C630" t="s">
        <v>766</v>
      </c>
      <c r="D630" t="s">
        <v>70</v>
      </c>
      <c r="E630" t="s">
        <v>65</v>
      </c>
      <c r="F630" t="s">
        <v>769</v>
      </c>
      <c r="G630" t="s">
        <v>769</v>
      </c>
      <c r="I630" t="s">
        <v>819</v>
      </c>
      <c r="J630" t="s">
        <v>828</v>
      </c>
      <c r="K630" t="s">
        <v>829</v>
      </c>
      <c r="L630" t="s">
        <v>785</v>
      </c>
      <c r="M630" t="s">
        <v>773</v>
      </c>
      <c r="N630" t="s">
        <v>303</v>
      </c>
      <c r="R630">
        <v>2002</v>
      </c>
      <c r="S630">
        <v>8</v>
      </c>
      <c r="T630">
        <v>26</v>
      </c>
      <c r="U630">
        <v>2002</v>
      </c>
      <c r="V630">
        <v>8</v>
      </c>
      <c r="W630">
        <v>26</v>
      </c>
      <c r="X630">
        <v>0</v>
      </c>
      <c r="Y630">
        <v>600</v>
      </c>
      <c r="Z630">
        <v>0</v>
      </c>
    </row>
    <row r="631" spans="1:26" ht="15">
      <c r="A631">
        <v>2002</v>
      </c>
      <c r="B631">
        <v>552</v>
      </c>
      <c r="C631" t="s">
        <v>766</v>
      </c>
      <c r="D631" t="s">
        <v>70</v>
      </c>
      <c r="E631" t="s">
        <v>65</v>
      </c>
      <c r="F631" t="s">
        <v>769</v>
      </c>
      <c r="G631" t="s">
        <v>769</v>
      </c>
      <c r="I631" t="s">
        <v>827</v>
      </c>
      <c r="J631" t="s">
        <v>809</v>
      </c>
      <c r="K631" t="s">
        <v>810</v>
      </c>
      <c r="L631" t="s">
        <v>780</v>
      </c>
      <c r="M631" t="s">
        <v>773</v>
      </c>
      <c r="N631" t="s">
        <v>304</v>
      </c>
      <c r="R631">
        <v>2002</v>
      </c>
      <c r="S631">
        <v>8</v>
      </c>
      <c r="T631">
        <v>10</v>
      </c>
      <c r="U631">
        <v>2002</v>
      </c>
      <c r="V631">
        <v>8</v>
      </c>
      <c r="W631">
        <v>11</v>
      </c>
      <c r="X631">
        <v>1</v>
      </c>
      <c r="Y631">
        <v>0</v>
      </c>
      <c r="Z631">
        <v>1000</v>
      </c>
    </row>
    <row r="632" spans="1:26" ht="15">
      <c r="A632">
        <v>2002</v>
      </c>
      <c r="B632">
        <v>553</v>
      </c>
      <c r="C632" t="s">
        <v>766</v>
      </c>
      <c r="D632" t="s">
        <v>70</v>
      </c>
      <c r="E632" t="s">
        <v>65</v>
      </c>
      <c r="F632" t="s">
        <v>102</v>
      </c>
      <c r="G632" t="s">
        <v>769</v>
      </c>
      <c r="I632" t="s">
        <v>819</v>
      </c>
      <c r="J632" t="s">
        <v>783</v>
      </c>
      <c r="K632" t="s">
        <v>784</v>
      </c>
      <c r="L632" t="s">
        <v>785</v>
      </c>
      <c r="M632" t="s">
        <v>773</v>
      </c>
      <c r="N632" t="s">
        <v>305</v>
      </c>
      <c r="R632">
        <v>2002</v>
      </c>
      <c r="S632">
        <v>8</v>
      </c>
      <c r="T632">
        <v>25</v>
      </c>
      <c r="U632">
        <v>2002</v>
      </c>
      <c r="V632">
        <v>8</v>
      </c>
      <c r="W632">
        <v>25</v>
      </c>
      <c r="X632">
        <v>0</v>
      </c>
      <c r="Y632">
        <v>800</v>
      </c>
      <c r="Z632">
        <v>0</v>
      </c>
    </row>
    <row r="633" spans="1:26" ht="15">
      <c r="A633">
        <v>2002</v>
      </c>
      <c r="B633">
        <v>558</v>
      </c>
      <c r="C633" t="s">
        <v>766</v>
      </c>
      <c r="D633" t="s">
        <v>70</v>
      </c>
      <c r="E633" t="s">
        <v>75</v>
      </c>
      <c r="F633" t="s">
        <v>76</v>
      </c>
      <c r="G633" t="s">
        <v>769</v>
      </c>
      <c r="I633" t="s">
        <v>914</v>
      </c>
      <c r="J633" t="s">
        <v>927</v>
      </c>
      <c r="K633" t="s">
        <v>928</v>
      </c>
      <c r="L633" t="s">
        <v>785</v>
      </c>
      <c r="M633" t="s">
        <v>773</v>
      </c>
      <c r="N633" t="s">
        <v>306</v>
      </c>
      <c r="R633">
        <v>2002</v>
      </c>
      <c r="S633">
        <v>8</v>
      </c>
      <c r="T633">
        <v>31</v>
      </c>
      <c r="U633">
        <v>2002</v>
      </c>
      <c r="V633">
        <v>8</v>
      </c>
      <c r="W633">
        <v>31</v>
      </c>
      <c r="X633">
        <v>3</v>
      </c>
      <c r="Y633">
        <v>50</v>
      </c>
      <c r="Z633">
        <v>0</v>
      </c>
    </row>
    <row r="634" spans="1:26" ht="15">
      <c r="A634">
        <v>2002</v>
      </c>
      <c r="B634">
        <v>574</v>
      </c>
      <c r="C634" t="s">
        <v>766</v>
      </c>
      <c r="D634" t="s">
        <v>70</v>
      </c>
      <c r="E634" t="s">
        <v>65</v>
      </c>
      <c r="F634" t="s">
        <v>72</v>
      </c>
      <c r="G634" t="s">
        <v>769</v>
      </c>
      <c r="I634" t="s">
        <v>794</v>
      </c>
      <c r="J634" t="s">
        <v>783</v>
      </c>
      <c r="K634" t="s">
        <v>784</v>
      </c>
      <c r="L634" t="s">
        <v>785</v>
      </c>
      <c r="M634" t="s">
        <v>773</v>
      </c>
      <c r="N634" t="s">
        <v>307</v>
      </c>
      <c r="O634" t="s">
        <v>163</v>
      </c>
      <c r="R634">
        <v>2002</v>
      </c>
      <c r="S634">
        <v>9</v>
      </c>
      <c r="T634">
        <v>8</v>
      </c>
      <c r="U634">
        <v>2002</v>
      </c>
      <c r="V634">
        <v>9</v>
      </c>
      <c r="W634">
        <v>12</v>
      </c>
      <c r="X634">
        <v>23</v>
      </c>
      <c r="Y634">
        <v>2500</v>
      </c>
      <c r="Z634">
        <v>1190000</v>
      </c>
    </row>
    <row r="635" spans="1:26" ht="15">
      <c r="A635">
        <v>2002</v>
      </c>
      <c r="B635">
        <v>607</v>
      </c>
      <c r="C635" t="s">
        <v>766</v>
      </c>
      <c r="D635" t="s">
        <v>70</v>
      </c>
      <c r="E635" t="s">
        <v>65</v>
      </c>
      <c r="F635" t="s">
        <v>72</v>
      </c>
      <c r="G635" t="s">
        <v>769</v>
      </c>
      <c r="I635" t="s">
        <v>819</v>
      </c>
      <c r="J635" t="s">
        <v>824</v>
      </c>
      <c r="K635" t="s">
        <v>825</v>
      </c>
      <c r="L635" t="s">
        <v>772</v>
      </c>
      <c r="M635" t="s">
        <v>773</v>
      </c>
      <c r="N635" t="s">
        <v>308</v>
      </c>
      <c r="O635" t="s">
        <v>163</v>
      </c>
      <c r="R635">
        <v>2002</v>
      </c>
      <c r="S635">
        <v>9</v>
      </c>
      <c r="T635">
        <v>21</v>
      </c>
      <c r="U635">
        <v>2002</v>
      </c>
      <c r="V635">
        <v>10</v>
      </c>
      <c r="W635">
        <v>10</v>
      </c>
      <c r="X635">
        <v>1</v>
      </c>
      <c r="Y635">
        <v>66884</v>
      </c>
      <c r="Z635">
        <v>17500</v>
      </c>
    </row>
    <row r="636" spans="1:26" ht="15">
      <c r="A636">
        <v>2002</v>
      </c>
      <c r="B636">
        <v>694</v>
      </c>
      <c r="C636" t="s">
        <v>766</v>
      </c>
      <c r="D636" t="s">
        <v>70</v>
      </c>
      <c r="E636" t="s">
        <v>65</v>
      </c>
      <c r="F636" t="s">
        <v>72</v>
      </c>
      <c r="G636" t="s">
        <v>769</v>
      </c>
      <c r="I636" t="s">
        <v>794</v>
      </c>
      <c r="J636" t="s">
        <v>798</v>
      </c>
      <c r="K636" t="s">
        <v>799</v>
      </c>
      <c r="L636" t="s">
        <v>772</v>
      </c>
      <c r="M636" t="s">
        <v>773</v>
      </c>
      <c r="N636" t="s">
        <v>309</v>
      </c>
      <c r="R636">
        <v>2002</v>
      </c>
      <c r="S636">
        <v>11</v>
      </c>
      <c r="T636">
        <v>7</v>
      </c>
      <c r="U636">
        <v>2002</v>
      </c>
      <c r="V636">
        <v>11</v>
      </c>
      <c r="W636">
        <v>7</v>
      </c>
      <c r="X636">
        <v>0</v>
      </c>
      <c r="Y636">
        <v>210</v>
      </c>
      <c r="Z636">
        <v>0</v>
      </c>
    </row>
    <row r="637" spans="1:26" ht="15">
      <c r="A637">
        <v>2002</v>
      </c>
      <c r="B637">
        <v>740</v>
      </c>
      <c r="C637" t="s">
        <v>766</v>
      </c>
      <c r="D637" t="s">
        <v>70</v>
      </c>
      <c r="E637" t="s">
        <v>65</v>
      </c>
      <c r="F637" t="s">
        <v>72</v>
      </c>
      <c r="G637" t="s">
        <v>769</v>
      </c>
      <c r="I637" t="s">
        <v>819</v>
      </c>
      <c r="J637" t="s">
        <v>791</v>
      </c>
      <c r="K637" t="s">
        <v>792</v>
      </c>
      <c r="L637" t="s">
        <v>772</v>
      </c>
      <c r="M637" t="s">
        <v>773</v>
      </c>
      <c r="N637" t="s">
        <v>310</v>
      </c>
      <c r="O637" t="s">
        <v>131</v>
      </c>
      <c r="P637" t="s">
        <v>1045</v>
      </c>
      <c r="R637">
        <v>2002</v>
      </c>
      <c r="S637">
        <v>11</v>
      </c>
      <c r="T637">
        <v>22</v>
      </c>
      <c r="U637">
        <v>2002</v>
      </c>
      <c r="V637">
        <v>12</v>
      </c>
      <c r="W637">
        <v>3</v>
      </c>
      <c r="X637">
        <v>2</v>
      </c>
      <c r="Y637">
        <v>10000</v>
      </c>
      <c r="Z637">
        <v>350000</v>
      </c>
    </row>
    <row r="638" spans="1:26" ht="15">
      <c r="A638">
        <v>2002</v>
      </c>
      <c r="B638">
        <v>743</v>
      </c>
      <c r="C638" t="s">
        <v>766</v>
      </c>
      <c r="D638" t="s">
        <v>70</v>
      </c>
      <c r="E638" t="s">
        <v>75</v>
      </c>
      <c r="F638" t="s">
        <v>76</v>
      </c>
      <c r="G638" t="s">
        <v>171</v>
      </c>
      <c r="I638" t="s">
        <v>895</v>
      </c>
      <c r="J638" t="s">
        <v>927</v>
      </c>
      <c r="K638" t="s">
        <v>928</v>
      </c>
      <c r="L638" t="s">
        <v>785</v>
      </c>
      <c r="M638" t="s">
        <v>773</v>
      </c>
      <c r="N638" t="s">
        <v>311</v>
      </c>
      <c r="P638" t="s">
        <v>1045</v>
      </c>
      <c r="R638">
        <v>2002</v>
      </c>
      <c r="S638">
        <v>11</v>
      </c>
      <c r="T638">
        <v>14</v>
      </c>
      <c r="U638">
        <v>2002</v>
      </c>
      <c r="V638">
        <v>11</v>
      </c>
      <c r="W638">
        <v>14</v>
      </c>
      <c r="X638">
        <v>1</v>
      </c>
      <c r="Y638">
        <v>231</v>
      </c>
      <c r="Z638">
        <v>180000</v>
      </c>
    </row>
    <row r="639" spans="1:26" ht="15">
      <c r="A639">
        <v>2002</v>
      </c>
      <c r="B639">
        <v>764</v>
      </c>
      <c r="C639" t="s">
        <v>766</v>
      </c>
      <c r="D639" t="s">
        <v>70</v>
      </c>
      <c r="E639" t="s">
        <v>65</v>
      </c>
      <c r="F639" t="s">
        <v>72</v>
      </c>
      <c r="G639" t="s">
        <v>769</v>
      </c>
      <c r="I639" t="s">
        <v>897</v>
      </c>
      <c r="J639" t="s">
        <v>798</v>
      </c>
      <c r="K639" t="s">
        <v>799</v>
      </c>
      <c r="L639" t="s">
        <v>772</v>
      </c>
      <c r="M639" t="s">
        <v>773</v>
      </c>
      <c r="N639" t="s">
        <v>312</v>
      </c>
      <c r="O639" t="s">
        <v>131</v>
      </c>
      <c r="R639">
        <v>2002</v>
      </c>
      <c r="S639">
        <v>12</v>
      </c>
      <c r="T639">
        <v>6</v>
      </c>
      <c r="U639">
        <v>2002</v>
      </c>
      <c r="V639">
        <v>12</v>
      </c>
      <c r="W639">
        <v>10</v>
      </c>
      <c r="X639">
        <v>0</v>
      </c>
      <c r="Y639">
        <v>0</v>
      </c>
      <c r="Z639">
        <v>0</v>
      </c>
    </row>
    <row r="640" spans="1:26" ht="15">
      <c r="A640">
        <v>2002</v>
      </c>
      <c r="B640">
        <v>773</v>
      </c>
      <c r="C640" t="s">
        <v>766</v>
      </c>
      <c r="D640" t="s">
        <v>70</v>
      </c>
      <c r="E640" t="s">
        <v>65</v>
      </c>
      <c r="F640" t="s">
        <v>72</v>
      </c>
      <c r="G640" t="s">
        <v>769</v>
      </c>
      <c r="I640" t="s">
        <v>819</v>
      </c>
      <c r="J640" t="s">
        <v>119</v>
      </c>
      <c r="K640" t="s">
        <v>120</v>
      </c>
      <c r="L640" t="s">
        <v>859</v>
      </c>
      <c r="M640" t="s">
        <v>773</v>
      </c>
      <c r="N640" t="s">
        <v>313</v>
      </c>
      <c r="O640" t="s">
        <v>131</v>
      </c>
      <c r="R640">
        <v>2002</v>
      </c>
      <c r="S640">
        <v>11</v>
      </c>
      <c r="T640">
        <v>14</v>
      </c>
      <c r="U640">
        <v>2002</v>
      </c>
      <c r="V640">
        <v>11</v>
      </c>
      <c r="W640">
        <v>25</v>
      </c>
      <c r="X640">
        <v>0</v>
      </c>
      <c r="Y640">
        <v>300</v>
      </c>
      <c r="Z640">
        <v>0</v>
      </c>
    </row>
    <row r="641" spans="1:26" ht="15">
      <c r="A641">
        <v>2002</v>
      </c>
      <c r="B641">
        <v>774</v>
      </c>
      <c r="C641" t="s">
        <v>766</v>
      </c>
      <c r="D641" t="s">
        <v>70</v>
      </c>
      <c r="E641" t="s">
        <v>65</v>
      </c>
      <c r="F641" t="s">
        <v>72</v>
      </c>
      <c r="G641" t="s">
        <v>769</v>
      </c>
      <c r="I641" t="s">
        <v>819</v>
      </c>
      <c r="J641" t="s">
        <v>857</v>
      </c>
      <c r="K641" t="s">
        <v>858</v>
      </c>
      <c r="L641" t="s">
        <v>859</v>
      </c>
      <c r="M641" t="s">
        <v>773</v>
      </c>
      <c r="N641" t="s">
        <v>314</v>
      </c>
      <c r="O641" t="s">
        <v>131</v>
      </c>
      <c r="R641">
        <v>2002</v>
      </c>
      <c r="S641">
        <v>11</v>
      </c>
      <c r="T641">
        <v>14</v>
      </c>
      <c r="U641">
        <v>2002</v>
      </c>
      <c r="V641">
        <v>11</v>
      </c>
      <c r="W641">
        <v>25</v>
      </c>
      <c r="X641">
        <v>0</v>
      </c>
      <c r="Y641">
        <v>300</v>
      </c>
      <c r="Z641">
        <v>0</v>
      </c>
    </row>
    <row r="642" spans="1:26" ht="15">
      <c r="A642">
        <v>2002</v>
      </c>
      <c r="B642">
        <v>777</v>
      </c>
      <c r="C642" t="s">
        <v>766</v>
      </c>
      <c r="D642" t="s">
        <v>70</v>
      </c>
      <c r="E642" t="s">
        <v>65</v>
      </c>
      <c r="F642" t="s">
        <v>769</v>
      </c>
      <c r="G642" t="s">
        <v>769</v>
      </c>
      <c r="I642" t="s">
        <v>819</v>
      </c>
      <c r="J642" t="s">
        <v>798</v>
      </c>
      <c r="K642" t="s">
        <v>799</v>
      </c>
      <c r="L642" t="s">
        <v>772</v>
      </c>
      <c r="M642" t="s">
        <v>773</v>
      </c>
      <c r="N642" t="s">
        <v>315</v>
      </c>
      <c r="R642">
        <v>2002</v>
      </c>
      <c r="S642">
        <v>12</v>
      </c>
      <c r="T642">
        <v>13</v>
      </c>
      <c r="U642">
        <v>2002</v>
      </c>
      <c r="V642">
        <v>12</v>
      </c>
      <c r="W642">
        <v>13</v>
      </c>
      <c r="X642">
        <v>0</v>
      </c>
      <c r="Y642">
        <v>180</v>
      </c>
      <c r="Z642">
        <v>0</v>
      </c>
    </row>
    <row r="643" spans="1:26" ht="15">
      <c r="A643">
        <v>2002</v>
      </c>
      <c r="B643">
        <v>782</v>
      </c>
      <c r="C643" t="s">
        <v>766</v>
      </c>
      <c r="D643" t="s">
        <v>70</v>
      </c>
      <c r="E643" t="s">
        <v>65</v>
      </c>
      <c r="F643" t="s">
        <v>72</v>
      </c>
      <c r="G643" t="s">
        <v>769</v>
      </c>
      <c r="I643" t="s">
        <v>819</v>
      </c>
      <c r="J643" t="s">
        <v>870</v>
      </c>
      <c r="K643" t="s">
        <v>871</v>
      </c>
      <c r="L643" t="s">
        <v>772</v>
      </c>
      <c r="M643" t="s">
        <v>773</v>
      </c>
      <c r="N643" t="s">
        <v>316</v>
      </c>
      <c r="O643" t="s">
        <v>131</v>
      </c>
      <c r="R643">
        <v>2002</v>
      </c>
      <c r="S643">
        <v>12</v>
      </c>
      <c r="T643">
        <v>6</v>
      </c>
      <c r="U643">
        <v>2002</v>
      </c>
      <c r="V643">
        <v>12</v>
      </c>
      <c r="W643">
        <v>10</v>
      </c>
      <c r="X643">
        <v>0</v>
      </c>
      <c r="Y643">
        <v>1650</v>
      </c>
      <c r="Z643">
        <v>0</v>
      </c>
    </row>
    <row r="644" spans="1:26" ht="15">
      <c r="A644">
        <v>2002</v>
      </c>
      <c r="B644">
        <v>806</v>
      </c>
      <c r="C644" t="s">
        <v>766</v>
      </c>
      <c r="D644" t="s">
        <v>70</v>
      </c>
      <c r="E644" t="s">
        <v>65</v>
      </c>
      <c r="F644" t="s">
        <v>72</v>
      </c>
      <c r="G644" t="s">
        <v>769</v>
      </c>
      <c r="I644" t="s">
        <v>897</v>
      </c>
      <c r="J644" t="s">
        <v>798</v>
      </c>
      <c r="K644" t="s">
        <v>799</v>
      </c>
      <c r="L644" t="s">
        <v>772</v>
      </c>
      <c r="M644" t="s">
        <v>773</v>
      </c>
      <c r="N644" t="s">
        <v>317</v>
      </c>
      <c r="R644">
        <v>2002</v>
      </c>
      <c r="S644">
        <v>12</v>
      </c>
      <c r="T644">
        <v>27</v>
      </c>
      <c r="U644">
        <v>2002</v>
      </c>
      <c r="V644">
        <v>12</v>
      </c>
      <c r="W644">
        <v>27</v>
      </c>
      <c r="X644">
        <v>0</v>
      </c>
      <c r="Y644">
        <v>0</v>
      </c>
      <c r="Z644">
        <v>0</v>
      </c>
    </row>
    <row r="645" spans="1:26" ht="15">
      <c r="A645">
        <v>2002</v>
      </c>
      <c r="B645">
        <v>813</v>
      </c>
      <c r="C645" t="s">
        <v>766</v>
      </c>
      <c r="D645" t="s">
        <v>70</v>
      </c>
      <c r="E645" t="s">
        <v>65</v>
      </c>
      <c r="F645" t="s">
        <v>72</v>
      </c>
      <c r="G645" t="s">
        <v>769</v>
      </c>
      <c r="I645" t="s">
        <v>914</v>
      </c>
      <c r="J645" t="s">
        <v>828</v>
      </c>
      <c r="K645" t="s">
        <v>829</v>
      </c>
      <c r="L645" t="s">
        <v>785</v>
      </c>
      <c r="M645" t="s">
        <v>773</v>
      </c>
      <c r="N645" t="s">
        <v>318</v>
      </c>
      <c r="R645">
        <v>2002</v>
      </c>
      <c r="S645">
        <v>12</v>
      </c>
      <c r="T645">
        <v>24</v>
      </c>
      <c r="U645">
        <v>2002</v>
      </c>
      <c r="V645">
        <v>12</v>
      </c>
      <c r="W645">
        <v>24</v>
      </c>
      <c r="X645">
        <v>2</v>
      </c>
      <c r="Y645">
        <v>0</v>
      </c>
      <c r="Z645">
        <v>0</v>
      </c>
    </row>
    <row r="646" spans="1:26" ht="15">
      <c r="A646">
        <v>2002</v>
      </c>
      <c r="B646">
        <v>814</v>
      </c>
      <c r="C646" t="s">
        <v>766</v>
      </c>
      <c r="D646" t="s">
        <v>70</v>
      </c>
      <c r="E646" t="s">
        <v>65</v>
      </c>
      <c r="F646" t="s">
        <v>72</v>
      </c>
      <c r="G646" t="s">
        <v>769</v>
      </c>
      <c r="I646" t="s">
        <v>914</v>
      </c>
      <c r="J646" t="s">
        <v>803</v>
      </c>
      <c r="K646" t="s">
        <v>804</v>
      </c>
      <c r="L646" t="s">
        <v>772</v>
      </c>
      <c r="M646" t="s">
        <v>773</v>
      </c>
      <c r="N646" t="s">
        <v>800</v>
      </c>
      <c r="R646">
        <v>2002</v>
      </c>
      <c r="S646">
        <v>12</v>
      </c>
      <c r="T646">
        <v>26</v>
      </c>
      <c r="U646">
        <v>2002</v>
      </c>
      <c r="V646">
        <v>12</v>
      </c>
      <c r="W646">
        <v>26</v>
      </c>
      <c r="X646">
        <v>1</v>
      </c>
      <c r="Y646">
        <v>60</v>
      </c>
      <c r="Z646">
        <v>0</v>
      </c>
    </row>
    <row r="647" spans="1:26" ht="15">
      <c r="A647">
        <v>2002</v>
      </c>
      <c r="B647">
        <v>879</v>
      </c>
      <c r="C647" t="s">
        <v>766</v>
      </c>
      <c r="D647" t="s">
        <v>70</v>
      </c>
      <c r="E647" t="s">
        <v>65</v>
      </c>
      <c r="F647" t="s">
        <v>102</v>
      </c>
      <c r="G647" t="s">
        <v>769</v>
      </c>
      <c r="I647" t="s">
        <v>895</v>
      </c>
      <c r="J647" t="s">
        <v>770</v>
      </c>
      <c r="K647" t="s">
        <v>771</v>
      </c>
      <c r="L647" t="s">
        <v>772</v>
      </c>
      <c r="M647" t="s">
        <v>773</v>
      </c>
      <c r="N647" t="s">
        <v>319</v>
      </c>
      <c r="P647" t="s">
        <v>1045</v>
      </c>
      <c r="R647">
        <v>2002</v>
      </c>
      <c r="S647">
        <v>3</v>
      </c>
      <c r="T647">
        <v>31</v>
      </c>
      <c r="U647">
        <v>2002</v>
      </c>
      <c r="V647">
        <v>4</v>
      </c>
      <c r="W647">
        <v>1</v>
      </c>
      <c r="X647">
        <v>6</v>
      </c>
      <c r="Y647">
        <v>50</v>
      </c>
      <c r="Z647">
        <v>87000</v>
      </c>
    </row>
    <row r="648" spans="1:26" ht="15">
      <c r="A648">
        <v>2003</v>
      </c>
      <c r="B648">
        <v>1</v>
      </c>
      <c r="C648" t="s">
        <v>766</v>
      </c>
      <c r="D648" t="s">
        <v>70</v>
      </c>
      <c r="E648" t="s">
        <v>65</v>
      </c>
      <c r="F648" t="s">
        <v>72</v>
      </c>
      <c r="G648" t="s">
        <v>769</v>
      </c>
      <c r="I648" t="s">
        <v>914</v>
      </c>
      <c r="J648" t="s">
        <v>828</v>
      </c>
      <c r="K648" t="s">
        <v>829</v>
      </c>
      <c r="L648" t="s">
        <v>785</v>
      </c>
      <c r="M648" t="s">
        <v>773</v>
      </c>
      <c r="N648" t="s">
        <v>320</v>
      </c>
      <c r="O648" t="s">
        <v>321</v>
      </c>
      <c r="R648">
        <v>2003</v>
      </c>
      <c r="S648">
        <v>1</v>
      </c>
      <c r="T648">
        <v>1</v>
      </c>
      <c r="U648">
        <v>2003</v>
      </c>
      <c r="V648">
        <v>1</v>
      </c>
      <c r="W648">
        <v>8</v>
      </c>
      <c r="X648">
        <v>0</v>
      </c>
      <c r="Y648">
        <v>0</v>
      </c>
      <c r="Z648">
        <v>0</v>
      </c>
    </row>
    <row r="649" spans="1:26" ht="15">
      <c r="A649">
        <v>2003</v>
      </c>
      <c r="B649">
        <v>1</v>
      </c>
      <c r="C649" t="s">
        <v>766</v>
      </c>
      <c r="D649" t="s">
        <v>70</v>
      </c>
      <c r="E649" t="s">
        <v>65</v>
      </c>
      <c r="F649" t="s">
        <v>72</v>
      </c>
      <c r="G649" t="s">
        <v>769</v>
      </c>
      <c r="I649" t="s">
        <v>914</v>
      </c>
      <c r="J649" t="s">
        <v>783</v>
      </c>
      <c r="K649" t="s">
        <v>784</v>
      </c>
      <c r="L649" t="s">
        <v>785</v>
      </c>
      <c r="M649" t="s">
        <v>773</v>
      </c>
      <c r="N649" t="s">
        <v>322</v>
      </c>
      <c r="O649" t="s">
        <v>163</v>
      </c>
      <c r="R649">
        <v>2003</v>
      </c>
      <c r="S649">
        <v>1</v>
      </c>
      <c r="T649">
        <v>1</v>
      </c>
      <c r="U649">
        <v>2003</v>
      </c>
      <c r="V649">
        <v>1</v>
      </c>
      <c r="W649">
        <v>8</v>
      </c>
      <c r="X649">
        <v>1</v>
      </c>
      <c r="Y649">
        <v>0</v>
      </c>
      <c r="Z649">
        <v>0</v>
      </c>
    </row>
    <row r="650" spans="1:26" ht="15">
      <c r="A650">
        <v>2003</v>
      </c>
      <c r="B650">
        <v>1</v>
      </c>
      <c r="C650" t="s">
        <v>766</v>
      </c>
      <c r="D650" t="s">
        <v>70</v>
      </c>
      <c r="E650" t="s">
        <v>65</v>
      </c>
      <c r="F650" t="s">
        <v>72</v>
      </c>
      <c r="G650" t="s">
        <v>769</v>
      </c>
      <c r="I650" t="s">
        <v>914</v>
      </c>
      <c r="J650" t="s">
        <v>803</v>
      </c>
      <c r="K650" t="s">
        <v>804</v>
      </c>
      <c r="L650" t="s">
        <v>772</v>
      </c>
      <c r="M650" t="s">
        <v>773</v>
      </c>
      <c r="N650" t="s">
        <v>323</v>
      </c>
      <c r="O650" t="s">
        <v>163</v>
      </c>
      <c r="P650" t="s">
        <v>1045</v>
      </c>
      <c r="R650">
        <v>2003</v>
      </c>
      <c r="S650">
        <v>1</v>
      </c>
      <c r="T650">
        <v>1</v>
      </c>
      <c r="U650">
        <v>2003</v>
      </c>
      <c r="V650">
        <v>1</v>
      </c>
      <c r="W650">
        <v>8</v>
      </c>
      <c r="X650">
        <v>0</v>
      </c>
      <c r="Y650">
        <v>36</v>
      </c>
      <c r="Z650">
        <v>0</v>
      </c>
    </row>
    <row r="651" spans="1:26" ht="15">
      <c r="A651">
        <v>2003</v>
      </c>
      <c r="B651">
        <v>1</v>
      </c>
      <c r="C651" t="s">
        <v>766</v>
      </c>
      <c r="D651" t="s">
        <v>70</v>
      </c>
      <c r="E651" t="s">
        <v>65</v>
      </c>
      <c r="F651" t="s">
        <v>72</v>
      </c>
      <c r="G651" t="s">
        <v>769</v>
      </c>
      <c r="I651" t="s">
        <v>914</v>
      </c>
      <c r="J651" t="s">
        <v>813</v>
      </c>
      <c r="K651" t="s">
        <v>814</v>
      </c>
      <c r="L651" t="s">
        <v>780</v>
      </c>
      <c r="M651" t="s">
        <v>773</v>
      </c>
      <c r="N651" t="s">
        <v>324</v>
      </c>
      <c r="O651" t="s">
        <v>163</v>
      </c>
      <c r="R651">
        <v>2003</v>
      </c>
      <c r="S651">
        <v>1</v>
      </c>
      <c r="T651">
        <v>1</v>
      </c>
      <c r="U651">
        <v>2003</v>
      </c>
      <c r="V651">
        <v>1</v>
      </c>
      <c r="W651">
        <v>8</v>
      </c>
      <c r="X651">
        <v>0</v>
      </c>
      <c r="Y651">
        <v>0</v>
      </c>
      <c r="Z651">
        <v>0</v>
      </c>
    </row>
    <row r="652" spans="1:26" ht="15">
      <c r="A652">
        <v>2003</v>
      </c>
      <c r="B652">
        <v>33</v>
      </c>
      <c r="C652" t="s">
        <v>766</v>
      </c>
      <c r="D652" t="s">
        <v>70</v>
      </c>
      <c r="E652" t="s">
        <v>65</v>
      </c>
      <c r="F652" t="s">
        <v>72</v>
      </c>
      <c r="G652" t="s">
        <v>769</v>
      </c>
      <c r="I652" t="s">
        <v>819</v>
      </c>
      <c r="J652" t="s">
        <v>870</v>
      </c>
      <c r="K652" t="s">
        <v>871</v>
      </c>
      <c r="L652" t="s">
        <v>772</v>
      </c>
      <c r="M652" t="s">
        <v>773</v>
      </c>
      <c r="N652" t="s">
        <v>326</v>
      </c>
      <c r="O652" t="s">
        <v>163</v>
      </c>
      <c r="P652" t="s">
        <v>1045</v>
      </c>
      <c r="R652">
        <v>2003</v>
      </c>
      <c r="S652">
        <v>1</v>
      </c>
      <c r="T652">
        <v>8</v>
      </c>
      <c r="U652">
        <v>2003</v>
      </c>
      <c r="V652">
        <v>1</v>
      </c>
      <c r="W652">
        <v>10</v>
      </c>
      <c r="X652">
        <v>2</v>
      </c>
      <c r="Y652">
        <v>4000</v>
      </c>
      <c r="Z652">
        <v>0</v>
      </c>
    </row>
    <row r="653" spans="1:26" ht="15">
      <c r="A653">
        <v>2003</v>
      </c>
      <c r="B653">
        <v>43</v>
      </c>
      <c r="C653" t="s">
        <v>766</v>
      </c>
      <c r="D653" t="s">
        <v>70</v>
      </c>
      <c r="E653" t="s">
        <v>65</v>
      </c>
      <c r="F653" t="s">
        <v>72</v>
      </c>
      <c r="G653" t="s">
        <v>769</v>
      </c>
      <c r="I653" t="s">
        <v>819</v>
      </c>
      <c r="J653" t="s">
        <v>791</v>
      </c>
      <c r="K653" t="s">
        <v>792</v>
      </c>
      <c r="L653" t="s">
        <v>772</v>
      </c>
      <c r="M653" t="s">
        <v>773</v>
      </c>
      <c r="N653" t="s">
        <v>327</v>
      </c>
      <c r="O653" t="s">
        <v>328</v>
      </c>
      <c r="P653" t="s">
        <v>1045</v>
      </c>
      <c r="R653">
        <v>2003</v>
      </c>
      <c r="S653">
        <v>1</v>
      </c>
      <c r="T653">
        <v>25</v>
      </c>
      <c r="U653">
        <v>2003</v>
      </c>
      <c r="V653">
        <v>1</v>
      </c>
      <c r="W653">
        <v>27</v>
      </c>
      <c r="X653">
        <v>1</v>
      </c>
      <c r="Y653">
        <v>1000</v>
      </c>
      <c r="Z653">
        <v>150000</v>
      </c>
    </row>
    <row r="654" spans="1:26" ht="15">
      <c r="A654">
        <v>2003</v>
      </c>
      <c r="B654">
        <v>44</v>
      </c>
      <c r="C654" t="s">
        <v>766</v>
      </c>
      <c r="D654" t="s">
        <v>70</v>
      </c>
      <c r="E654" t="s">
        <v>65</v>
      </c>
      <c r="F654" t="s">
        <v>72</v>
      </c>
      <c r="G654" t="s">
        <v>769</v>
      </c>
      <c r="I654" t="s">
        <v>819</v>
      </c>
      <c r="J654" t="s">
        <v>798</v>
      </c>
      <c r="K654" t="s">
        <v>799</v>
      </c>
      <c r="L654" t="s">
        <v>772</v>
      </c>
      <c r="M654" t="s">
        <v>773</v>
      </c>
      <c r="N654" t="s">
        <v>329</v>
      </c>
      <c r="O654" t="s">
        <v>163</v>
      </c>
      <c r="R654">
        <v>2003</v>
      </c>
      <c r="S654">
        <v>1</v>
      </c>
      <c r="T654">
        <v>25</v>
      </c>
      <c r="U654">
        <v>2003</v>
      </c>
      <c r="V654">
        <v>1</v>
      </c>
      <c r="W654">
        <v>25</v>
      </c>
      <c r="X654">
        <v>0</v>
      </c>
      <c r="Y654">
        <v>450</v>
      </c>
      <c r="Z654">
        <v>0</v>
      </c>
    </row>
    <row r="655" spans="1:26" ht="15">
      <c r="A655">
        <v>2003</v>
      </c>
      <c r="B655">
        <v>48</v>
      </c>
      <c r="C655" t="s">
        <v>766</v>
      </c>
      <c r="D655" t="s">
        <v>70</v>
      </c>
      <c r="E655" t="s">
        <v>65</v>
      </c>
      <c r="F655" t="s">
        <v>102</v>
      </c>
      <c r="G655" t="s">
        <v>769</v>
      </c>
      <c r="I655" t="s">
        <v>819</v>
      </c>
      <c r="J655" t="s">
        <v>813</v>
      </c>
      <c r="K655" t="s">
        <v>814</v>
      </c>
      <c r="L655" t="s">
        <v>780</v>
      </c>
      <c r="M655" t="s">
        <v>773</v>
      </c>
      <c r="O655" t="s">
        <v>330</v>
      </c>
      <c r="R655">
        <v>2003</v>
      </c>
      <c r="S655">
        <v>1</v>
      </c>
      <c r="T655">
        <v>2</v>
      </c>
      <c r="U655">
        <v>2003</v>
      </c>
      <c r="V655">
        <v>1</v>
      </c>
      <c r="W655">
        <v>2</v>
      </c>
      <c r="X655">
        <v>3</v>
      </c>
      <c r="Y655">
        <v>600</v>
      </c>
      <c r="Z655">
        <v>0</v>
      </c>
    </row>
    <row r="656" spans="1:26" ht="15">
      <c r="A656">
        <v>2003</v>
      </c>
      <c r="B656">
        <v>97</v>
      </c>
      <c r="C656" t="s">
        <v>766</v>
      </c>
      <c r="D656" t="s">
        <v>70</v>
      </c>
      <c r="E656" t="s">
        <v>65</v>
      </c>
      <c r="F656" t="s">
        <v>72</v>
      </c>
      <c r="G656" t="s">
        <v>769</v>
      </c>
      <c r="I656" t="s">
        <v>897</v>
      </c>
      <c r="J656" t="s">
        <v>798</v>
      </c>
      <c r="K656" t="s">
        <v>799</v>
      </c>
      <c r="L656" t="s">
        <v>772</v>
      </c>
      <c r="M656" t="s">
        <v>773</v>
      </c>
      <c r="N656" t="s">
        <v>331</v>
      </c>
      <c r="O656" t="s">
        <v>163</v>
      </c>
      <c r="P656" t="s">
        <v>1045</v>
      </c>
      <c r="R656">
        <v>2003</v>
      </c>
      <c r="S656">
        <v>2</v>
      </c>
      <c r="T656">
        <v>2</v>
      </c>
      <c r="U656">
        <v>2003</v>
      </c>
      <c r="V656">
        <v>2</v>
      </c>
      <c r="W656">
        <v>2</v>
      </c>
      <c r="X656">
        <v>0</v>
      </c>
      <c r="Y656">
        <v>0</v>
      </c>
      <c r="Z656">
        <v>600000</v>
      </c>
    </row>
    <row r="657" spans="1:26" ht="15">
      <c r="A657">
        <v>2003</v>
      </c>
      <c r="B657">
        <v>117</v>
      </c>
      <c r="C657" t="s">
        <v>766</v>
      </c>
      <c r="D657" t="s">
        <v>70</v>
      </c>
      <c r="E657" t="s">
        <v>65</v>
      </c>
      <c r="F657" t="s">
        <v>72</v>
      </c>
      <c r="G657" t="s">
        <v>769</v>
      </c>
      <c r="I657" t="s">
        <v>897</v>
      </c>
      <c r="J657" t="s">
        <v>798</v>
      </c>
      <c r="K657" t="s">
        <v>799</v>
      </c>
      <c r="L657" t="s">
        <v>772</v>
      </c>
      <c r="M657" t="s">
        <v>773</v>
      </c>
      <c r="N657" t="s">
        <v>332</v>
      </c>
      <c r="O657" t="s">
        <v>333</v>
      </c>
      <c r="R657">
        <v>2003</v>
      </c>
      <c r="S657">
        <v>2</v>
      </c>
      <c r="T657">
        <v>19</v>
      </c>
      <c r="U657">
        <v>2003</v>
      </c>
      <c r="V657">
        <v>2</v>
      </c>
      <c r="W657">
        <v>19</v>
      </c>
      <c r="X657">
        <v>0</v>
      </c>
      <c r="Y657">
        <v>0</v>
      </c>
      <c r="Z657">
        <v>0</v>
      </c>
    </row>
    <row r="658" spans="1:26" ht="15">
      <c r="A658">
        <v>2003</v>
      </c>
      <c r="B658">
        <v>433</v>
      </c>
      <c r="C658" t="s">
        <v>766</v>
      </c>
      <c r="D658" t="s">
        <v>70</v>
      </c>
      <c r="E658" t="s">
        <v>65</v>
      </c>
      <c r="F658" t="s">
        <v>72</v>
      </c>
      <c r="G658" t="s">
        <v>769</v>
      </c>
      <c r="I658" t="s">
        <v>895</v>
      </c>
      <c r="J658" t="s">
        <v>791</v>
      </c>
      <c r="K658" t="s">
        <v>792</v>
      </c>
      <c r="L658" t="s">
        <v>772</v>
      </c>
      <c r="M658" t="s">
        <v>773</v>
      </c>
      <c r="N658" t="s">
        <v>334</v>
      </c>
      <c r="O658" t="s">
        <v>180</v>
      </c>
      <c r="P658" t="s">
        <v>1045</v>
      </c>
      <c r="R658">
        <v>2003</v>
      </c>
      <c r="S658">
        <v>8</v>
      </c>
      <c r="T658">
        <v>29</v>
      </c>
      <c r="U658">
        <v>2003</v>
      </c>
      <c r="V658">
        <v>8</v>
      </c>
      <c r="W658">
        <v>31</v>
      </c>
      <c r="X658">
        <v>2</v>
      </c>
      <c r="Y658">
        <v>350</v>
      </c>
      <c r="Z658">
        <v>655000</v>
      </c>
    </row>
    <row r="659" spans="1:26" ht="15">
      <c r="A659">
        <v>2003</v>
      </c>
      <c r="B659">
        <v>585</v>
      </c>
      <c r="C659" t="s">
        <v>766</v>
      </c>
      <c r="D659" t="s">
        <v>70</v>
      </c>
      <c r="E659" t="s">
        <v>65</v>
      </c>
      <c r="F659" t="s">
        <v>72</v>
      </c>
      <c r="G659" t="s">
        <v>769</v>
      </c>
      <c r="I659" t="s">
        <v>895</v>
      </c>
      <c r="J659" t="s">
        <v>870</v>
      </c>
      <c r="K659" t="s">
        <v>871</v>
      </c>
      <c r="L659" t="s">
        <v>772</v>
      </c>
      <c r="M659" t="s">
        <v>773</v>
      </c>
      <c r="N659" t="s">
        <v>335</v>
      </c>
      <c r="O659" t="s">
        <v>163</v>
      </c>
      <c r="P659" t="s">
        <v>107</v>
      </c>
      <c r="R659">
        <v>2003</v>
      </c>
      <c r="S659">
        <v>11</v>
      </c>
      <c r="T659">
        <v>30</v>
      </c>
      <c r="U659">
        <v>2003</v>
      </c>
      <c r="V659">
        <v>11</v>
      </c>
      <c r="W659">
        <v>30</v>
      </c>
      <c r="X659">
        <v>0</v>
      </c>
      <c r="Y659">
        <v>750</v>
      </c>
      <c r="Z659">
        <v>0</v>
      </c>
    </row>
    <row r="660" spans="1:26" ht="15">
      <c r="A660">
        <v>2003</v>
      </c>
      <c r="B660">
        <v>586</v>
      </c>
      <c r="C660" t="s">
        <v>766</v>
      </c>
      <c r="D660" t="s">
        <v>70</v>
      </c>
      <c r="E660" t="s">
        <v>65</v>
      </c>
      <c r="F660" t="s">
        <v>102</v>
      </c>
      <c r="G660" t="s">
        <v>769</v>
      </c>
      <c r="I660" t="s">
        <v>895</v>
      </c>
      <c r="J660" t="s">
        <v>783</v>
      </c>
      <c r="K660" t="s">
        <v>784</v>
      </c>
      <c r="L660" t="s">
        <v>785</v>
      </c>
      <c r="M660" t="s">
        <v>773</v>
      </c>
      <c r="N660" t="s">
        <v>336</v>
      </c>
      <c r="O660" t="s">
        <v>337</v>
      </c>
      <c r="P660" t="s">
        <v>1045</v>
      </c>
      <c r="R660">
        <v>2003</v>
      </c>
      <c r="S660">
        <v>12</v>
      </c>
      <c r="T660">
        <v>2</v>
      </c>
      <c r="U660">
        <v>2003</v>
      </c>
      <c r="V660">
        <v>12</v>
      </c>
      <c r="W660">
        <v>3</v>
      </c>
      <c r="X660">
        <v>9</v>
      </c>
      <c r="Y660">
        <v>27000</v>
      </c>
      <c r="Z660">
        <v>1500000</v>
      </c>
    </row>
    <row r="661" spans="1:26" ht="15">
      <c r="A661">
        <v>2003</v>
      </c>
      <c r="B661">
        <v>627</v>
      </c>
      <c r="C661" t="s">
        <v>766</v>
      </c>
      <c r="D661" t="s">
        <v>70</v>
      </c>
      <c r="E661" t="s">
        <v>65</v>
      </c>
      <c r="F661" t="s">
        <v>72</v>
      </c>
      <c r="G661" t="s">
        <v>769</v>
      </c>
      <c r="I661" t="s">
        <v>914</v>
      </c>
      <c r="J661" t="s">
        <v>834</v>
      </c>
      <c r="K661" t="s">
        <v>835</v>
      </c>
      <c r="L661" t="s">
        <v>836</v>
      </c>
      <c r="M661" t="s">
        <v>837</v>
      </c>
      <c r="N661" t="s">
        <v>338</v>
      </c>
      <c r="O661" t="s">
        <v>163</v>
      </c>
      <c r="P661" t="s">
        <v>136</v>
      </c>
      <c r="R661">
        <v>2003</v>
      </c>
      <c r="S661">
        <v>12</v>
      </c>
      <c r="T661">
        <v>24</v>
      </c>
      <c r="U661">
        <v>2003</v>
      </c>
      <c r="V661">
        <v>12</v>
      </c>
      <c r="W661">
        <v>26</v>
      </c>
      <c r="X661">
        <v>8</v>
      </c>
      <c r="Y661">
        <v>0</v>
      </c>
      <c r="Z661">
        <v>0</v>
      </c>
    </row>
    <row r="662" spans="1:26" ht="15">
      <c r="A662">
        <v>2004</v>
      </c>
      <c r="B662">
        <v>102</v>
      </c>
      <c r="C662" t="s">
        <v>766</v>
      </c>
      <c r="D662" t="s">
        <v>70</v>
      </c>
      <c r="E662" t="s">
        <v>65</v>
      </c>
      <c r="F662" t="s">
        <v>72</v>
      </c>
      <c r="G662" t="s">
        <v>769</v>
      </c>
      <c r="I662" t="s">
        <v>794</v>
      </c>
      <c r="J662" t="s">
        <v>834</v>
      </c>
      <c r="K662" t="s">
        <v>835</v>
      </c>
      <c r="L662" t="s">
        <v>836</v>
      </c>
      <c r="M662" t="s">
        <v>837</v>
      </c>
      <c r="N662" t="s">
        <v>339</v>
      </c>
      <c r="O662" t="s">
        <v>340</v>
      </c>
      <c r="P662" t="s">
        <v>1045</v>
      </c>
      <c r="R662">
        <v>2004</v>
      </c>
      <c r="S662">
        <v>3</v>
      </c>
      <c r="T662">
        <v>5</v>
      </c>
      <c r="U662">
        <v>2004</v>
      </c>
      <c r="V662">
        <v>3</v>
      </c>
      <c r="W662">
        <v>9</v>
      </c>
      <c r="X662">
        <v>15</v>
      </c>
      <c r="Y662">
        <v>50000</v>
      </c>
      <c r="Z662">
        <v>0</v>
      </c>
    </row>
    <row r="663" spans="1:26" ht="15">
      <c r="A663">
        <v>2004</v>
      </c>
      <c r="B663">
        <v>145</v>
      </c>
      <c r="C663" t="s">
        <v>766</v>
      </c>
      <c r="D663" t="s">
        <v>70</v>
      </c>
      <c r="E663" t="s">
        <v>65</v>
      </c>
      <c r="F663" t="s">
        <v>72</v>
      </c>
      <c r="G663" t="s">
        <v>769</v>
      </c>
      <c r="I663" t="s">
        <v>895</v>
      </c>
      <c r="J663" t="s">
        <v>770</v>
      </c>
      <c r="K663" t="s">
        <v>771</v>
      </c>
      <c r="L663" t="s">
        <v>772</v>
      </c>
      <c r="M663" t="s">
        <v>773</v>
      </c>
      <c r="N663" t="s">
        <v>341</v>
      </c>
      <c r="O663" t="s">
        <v>131</v>
      </c>
      <c r="R663">
        <v>2004</v>
      </c>
      <c r="S663">
        <v>3</v>
      </c>
      <c r="T663">
        <v>27</v>
      </c>
      <c r="U663">
        <v>2004</v>
      </c>
      <c r="V663">
        <v>3</v>
      </c>
      <c r="W663">
        <v>28</v>
      </c>
      <c r="X663">
        <v>0</v>
      </c>
      <c r="Y663">
        <v>600</v>
      </c>
      <c r="Z663">
        <v>14285</v>
      </c>
    </row>
    <row r="664" spans="1:26" ht="15">
      <c r="A664">
        <v>2004</v>
      </c>
      <c r="B664">
        <v>163</v>
      </c>
      <c r="C664" t="s">
        <v>766</v>
      </c>
      <c r="D664" t="s">
        <v>70</v>
      </c>
      <c r="E664" t="s">
        <v>65</v>
      </c>
      <c r="F664" t="s">
        <v>72</v>
      </c>
      <c r="G664" t="s">
        <v>769</v>
      </c>
      <c r="I664" t="s">
        <v>895</v>
      </c>
      <c r="J664" t="s">
        <v>920</v>
      </c>
      <c r="K664" t="s">
        <v>921</v>
      </c>
      <c r="L664" t="s">
        <v>772</v>
      </c>
      <c r="M664" t="s">
        <v>773</v>
      </c>
      <c r="N664" t="s">
        <v>342</v>
      </c>
      <c r="O664" t="s">
        <v>131</v>
      </c>
      <c r="P664" t="s">
        <v>1045</v>
      </c>
      <c r="R664">
        <v>2004</v>
      </c>
      <c r="S664">
        <v>4</v>
      </c>
      <c r="T664">
        <v>6</v>
      </c>
      <c r="U664">
        <v>2004</v>
      </c>
      <c r="V664">
        <v>4</v>
      </c>
      <c r="W664">
        <v>14</v>
      </c>
      <c r="X664">
        <v>0</v>
      </c>
      <c r="Y664">
        <v>275000</v>
      </c>
      <c r="Z664">
        <v>0</v>
      </c>
    </row>
    <row r="665" spans="1:26" ht="15">
      <c r="A665">
        <v>2004</v>
      </c>
      <c r="B665">
        <v>169</v>
      </c>
      <c r="C665" t="s">
        <v>766</v>
      </c>
      <c r="D665" t="s">
        <v>70</v>
      </c>
      <c r="E665" t="s">
        <v>65</v>
      </c>
      <c r="F665" t="s">
        <v>72</v>
      </c>
      <c r="G665" t="s">
        <v>769</v>
      </c>
      <c r="I665" t="s">
        <v>895</v>
      </c>
      <c r="J665" t="s">
        <v>920</v>
      </c>
      <c r="K665" t="s">
        <v>921</v>
      </c>
      <c r="L665" t="s">
        <v>772</v>
      </c>
      <c r="M665" t="s">
        <v>773</v>
      </c>
      <c r="N665" t="s">
        <v>343</v>
      </c>
      <c r="O665" t="s">
        <v>131</v>
      </c>
      <c r="R665">
        <v>2004</v>
      </c>
      <c r="S665">
        <v>3</v>
      </c>
      <c r="T665">
        <v>23</v>
      </c>
      <c r="U665">
        <v>2004</v>
      </c>
      <c r="V665">
        <v>4</v>
      </c>
      <c r="W665">
        <v>3</v>
      </c>
      <c r="X665">
        <v>0</v>
      </c>
      <c r="Y665">
        <v>3000</v>
      </c>
      <c r="Z665">
        <v>0</v>
      </c>
    </row>
    <row r="666" spans="1:26" ht="15">
      <c r="A666">
        <v>2004</v>
      </c>
      <c r="B666">
        <v>209</v>
      </c>
      <c r="C666" t="s">
        <v>766</v>
      </c>
      <c r="D666" t="s">
        <v>70</v>
      </c>
      <c r="E666" t="s">
        <v>65</v>
      </c>
      <c r="F666" t="s">
        <v>72</v>
      </c>
      <c r="G666" t="s">
        <v>769</v>
      </c>
      <c r="I666" t="s">
        <v>914</v>
      </c>
      <c r="J666" t="s">
        <v>834</v>
      </c>
      <c r="K666" t="s">
        <v>835</v>
      </c>
      <c r="L666" t="s">
        <v>836</v>
      </c>
      <c r="M666" t="s">
        <v>837</v>
      </c>
      <c r="N666" t="s">
        <v>344</v>
      </c>
      <c r="O666" t="s">
        <v>163</v>
      </c>
      <c r="R666">
        <v>2004</v>
      </c>
      <c r="S666">
        <v>5</v>
      </c>
      <c r="T666">
        <v>14</v>
      </c>
      <c r="U666">
        <v>2004</v>
      </c>
      <c r="V666">
        <v>5</v>
      </c>
      <c r="W666">
        <v>16</v>
      </c>
      <c r="X666">
        <v>6</v>
      </c>
      <c r="Y666">
        <v>0</v>
      </c>
      <c r="Z666">
        <v>0</v>
      </c>
    </row>
    <row r="667" spans="1:26" ht="15">
      <c r="A667">
        <v>2004</v>
      </c>
      <c r="B667">
        <v>252</v>
      </c>
      <c r="C667" t="s">
        <v>766</v>
      </c>
      <c r="D667" t="s">
        <v>70</v>
      </c>
      <c r="E667" t="s">
        <v>65</v>
      </c>
      <c r="F667" t="s">
        <v>72</v>
      </c>
      <c r="G667" t="s">
        <v>769</v>
      </c>
      <c r="I667" t="s">
        <v>895</v>
      </c>
      <c r="J667" t="s">
        <v>870</v>
      </c>
      <c r="K667" t="s">
        <v>871</v>
      </c>
      <c r="L667" t="s">
        <v>772</v>
      </c>
      <c r="M667" t="s">
        <v>773</v>
      </c>
      <c r="N667" t="s">
        <v>345</v>
      </c>
      <c r="O667" t="s">
        <v>163</v>
      </c>
      <c r="R667">
        <v>2004</v>
      </c>
      <c r="S667">
        <v>6</v>
      </c>
      <c r="T667">
        <v>4</v>
      </c>
      <c r="U667">
        <v>2004</v>
      </c>
      <c r="V667">
        <v>6</v>
      </c>
      <c r="W667">
        <v>7</v>
      </c>
      <c r="X667">
        <v>0</v>
      </c>
      <c r="Y667">
        <v>100000</v>
      </c>
      <c r="Z667">
        <v>3600</v>
      </c>
    </row>
    <row r="668" spans="1:26" ht="15">
      <c r="A668">
        <v>2004</v>
      </c>
      <c r="B668">
        <v>365</v>
      </c>
      <c r="C668" t="s">
        <v>766</v>
      </c>
      <c r="D668" t="s">
        <v>70</v>
      </c>
      <c r="E668" t="s">
        <v>65</v>
      </c>
      <c r="F668" t="s">
        <v>72</v>
      </c>
      <c r="G668" t="s">
        <v>769</v>
      </c>
      <c r="I668" t="s">
        <v>895</v>
      </c>
      <c r="J668" t="s">
        <v>813</v>
      </c>
      <c r="K668" t="s">
        <v>814</v>
      </c>
      <c r="L668" t="s">
        <v>780</v>
      </c>
      <c r="M668" t="s">
        <v>773</v>
      </c>
      <c r="N668" t="s">
        <v>346</v>
      </c>
      <c r="O668" t="s">
        <v>163</v>
      </c>
      <c r="P668" t="s">
        <v>1045</v>
      </c>
      <c r="R668">
        <v>2004</v>
      </c>
      <c r="S668">
        <v>7</v>
      </c>
      <c r="T668">
        <v>28</v>
      </c>
      <c r="U668">
        <v>2004</v>
      </c>
      <c r="V668">
        <v>8</v>
      </c>
      <c r="W668">
        <v>1</v>
      </c>
      <c r="X668">
        <v>4</v>
      </c>
      <c r="Y668">
        <v>14128</v>
      </c>
      <c r="Z668">
        <v>0</v>
      </c>
    </row>
    <row r="669" spans="1:26" ht="15">
      <c r="A669">
        <v>2004</v>
      </c>
      <c r="B669">
        <v>369</v>
      </c>
      <c r="C669" t="s">
        <v>766</v>
      </c>
      <c r="D669" t="s">
        <v>70</v>
      </c>
      <c r="E669" t="s">
        <v>65</v>
      </c>
      <c r="F669" t="s">
        <v>72</v>
      </c>
      <c r="G669" t="s">
        <v>769</v>
      </c>
      <c r="I669" t="s">
        <v>895</v>
      </c>
      <c r="J669" t="s">
        <v>842</v>
      </c>
      <c r="K669" t="s">
        <v>843</v>
      </c>
      <c r="L669" t="s">
        <v>780</v>
      </c>
      <c r="M669" t="s">
        <v>773</v>
      </c>
      <c r="N669" t="s">
        <v>347</v>
      </c>
      <c r="O669" t="s">
        <v>163</v>
      </c>
      <c r="R669">
        <v>2004</v>
      </c>
      <c r="S669">
        <v>7</v>
      </c>
      <c r="T669">
        <v>27</v>
      </c>
      <c r="U669">
        <v>2004</v>
      </c>
      <c r="V669">
        <v>8</v>
      </c>
      <c r="W669">
        <v>2</v>
      </c>
      <c r="X669">
        <v>0</v>
      </c>
      <c r="Y669">
        <v>393</v>
      </c>
      <c r="Z669">
        <v>0</v>
      </c>
    </row>
    <row r="670" spans="1:26" ht="15">
      <c r="A670">
        <v>2004</v>
      </c>
      <c r="B670">
        <v>369</v>
      </c>
      <c r="C670" t="s">
        <v>766</v>
      </c>
      <c r="D670" t="s">
        <v>70</v>
      </c>
      <c r="E670" t="s">
        <v>65</v>
      </c>
      <c r="F670" t="s">
        <v>72</v>
      </c>
      <c r="G670" t="s">
        <v>769</v>
      </c>
      <c r="I670" t="s">
        <v>895</v>
      </c>
      <c r="J670" t="s">
        <v>801</v>
      </c>
      <c r="K670" t="s">
        <v>802</v>
      </c>
      <c r="L670" t="s">
        <v>780</v>
      </c>
      <c r="M670" t="s">
        <v>773</v>
      </c>
      <c r="N670" t="s">
        <v>348</v>
      </c>
      <c r="O670" t="s">
        <v>163</v>
      </c>
      <c r="R670">
        <v>2004</v>
      </c>
      <c r="S670">
        <v>7</v>
      </c>
      <c r="T670">
        <v>27</v>
      </c>
      <c r="U670">
        <v>2004</v>
      </c>
      <c r="V670">
        <v>8</v>
      </c>
      <c r="W670">
        <v>2</v>
      </c>
      <c r="X670">
        <v>0</v>
      </c>
      <c r="Y670">
        <v>600</v>
      </c>
      <c r="Z670">
        <v>0</v>
      </c>
    </row>
    <row r="671" spans="1:26" ht="15">
      <c r="A671">
        <v>2004</v>
      </c>
      <c r="B671">
        <v>369</v>
      </c>
      <c r="C671" t="s">
        <v>766</v>
      </c>
      <c r="D671" t="s">
        <v>70</v>
      </c>
      <c r="E671" t="s">
        <v>65</v>
      </c>
      <c r="F671" t="s">
        <v>72</v>
      </c>
      <c r="G671" t="s">
        <v>769</v>
      </c>
      <c r="I671" t="s">
        <v>895</v>
      </c>
      <c r="J671" t="s">
        <v>909</v>
      </c>
      <c r="K671" t="s">
        <v>910</v>
      </c>
      <c r="L671" t="s">
        <v>780</v>
      </c>
      <c r="M671" t="s">
        <v>773</v>
      </c>
      <c r="N671" t="s">
        <v>349</v>
      </c>
      <c r="O671" t="s">
        <v>163</v>
      </c>
      <c r="P671" t="s">
        <v>1045</v>
      </c>
      <c r="R671">
        <v>2004</v>
      </c>
      <c r="S671">
        <v>7</v>
      </c>
      <c r="T671">
        <v>27</v>
      </c>
      <c r="U671">
        <v>2004</v>
      </c>
      <c r="V671">
        <v>8</v>
      </c>
      <c r="W671">
        <v>2</v>
      </c>
      <c r="X671">
        <v>1</v>
      </c>
      <c r="Y671">
        <v>230</v>
      </c>
      <c r="Z671">
        <v>0</v>
      </c>
    </row>
    <row r="672" spans="1:26" ht="15">
      <c r="A672">
        <v>2004</v>
      </c>
      <c r="B672">
        <v>423</v>
      </c>
      <c r="C672" t="s">
        <v>766</v>
      </c>
      <c r="D672" t="s">
        <v>70</v>
      </c>
      <c r="E672" t="s">
        <v>65</v>
      </c>
      <c r="F672" t="s">
        <v>102</v>
      </c>
      <c r="G672" t="s">
        <v>769</v>
      </c>
      <c r="I672" t="s">
        <v>895</v>
      </c>
      <c r="J672" t="s">
        <v>857</v>
      </c>
      <c r="K672" t="s">
        <v>858</v>
      </c>
      <c r="L672" t="s">
        <v>859</v>
      </c>
      <c r="M672" t="s">
        <v>773</v>
      </c>
      <c r="N672" t="s">
        <v>350</v>
      </c>
      <c r="O672" t="s">
        <v>180</v>
      </c>
      <c r="R672">
        <v>2004</v>
      </c>
      <c r="S672">
        <v>8</v>
      </c>
      <c r="T672">
        <v>16</v>
      </c>
      <c r="U672">
        <v>2004</v>
      </c>
      <c r="V672">
        <v>8</v>
      </c>
      <c r="W672">
        <v>17</v>
      </c>
      <c r="X672">
        <v>0</v>
      </c>
      <c r="Y672">
        <v>1008</v>
      </c>
      <c r="Z672">
        <v>96000</v>
      </c>
    </row>
    <row r="673" spans="1:26" ht="15">
      <c r="A673">
        <v>2004</v>
      </c>
      <c r="B673">
        <v>424</v>
      </c>
      <c r="C673" t="s">
        <v>766</v>
      </c>
      <c r="D673" t="s">
        <v>70</v>
      </c>
      <c r="E673" t="s">
        <v>65</v>
      </c>
      <c r="F673" t="s">
        <v>102</v>
      </c>
      <c r="G673" t="s">
        <v>769</v>
      </c>
      <c r="I673" t="s">
        <v>895</v>
      </c>
      <c r="J673" t="s">
        <v>834</v>
      </c>
      <c r="K673" t="s">
        <v>835</v>
      </c>
      <c r="L673" t="s">
        <v>836</v>
      </c>
      <c r="M673" t="s">
        <v>837</v>
      </c>
      <c r="N673" t="s">
        <v>351</v>
      </c>
      <c r="O673" t="s">
        <v>126</v>
      </c>
      <c r="R673">
        <v>2004</v>
      </c>
      <c r="S673">
        <v>8</v>
      </c>
      <c r="T673">
        <v>16</v>
      </c>
      <c r="U673">
        <v>2004</v>
      </c>
      <c r="V673">
        <v>8</v>
      </c>
      <c r="W673">
        <v>17</v>
      </c>
      <c r="X673">
        <v>2</v>
      </c>
      <c r="Y673">
        <v>100</v>
      </c>
      <c r="Z673">
        <v>0</v>
      </c>
    </row>
    <row r="674" spans="1:26" ht="15">
      <c r="A674">
        <v>2004</v>
      </c>
      <c r="B674">
        <v>444</v>
      </c>
      <c r="C674" t="s">
        <v>766</v>
      </c>
      <c r="D674" t="s">
        <v>70</v>
      </c>
      <c r="E674" t="s">
        <v>65</v>
      </c>
      <c r="F674" t="s">
        <v>102</v>
      </c>
      <c r="G674" t="s">
        <v>769</v>
      </c>
      <c r="I674" t="s">
        <v>895</v>
      </c>
      <c r="J674" t="s">
        <v>813</v>
      </c>
      <c r="K674" t="s">
        <v>814</v>
      </c>
      <c r="L674" t="s">
        <v>780</v>
      </c>
      <c r="M674" t="s">
        <v>773</v>
      </c>
      <c r="N674" t="s">
        <v>352</v>
      </c>
      <c r="O674" t="s">
        <v>353</v>
      </c>
      <c r="P674" t="s">
        <v>136</v>
      </c>
      <c r="R674">
        <v>2004</v>
      </c>
      <c r="S674">
        <v>8</v>
      </c>
      <c r="T674">
        <v>27</v>
      </c>
      <c r="U674">
        <v>2004</v>
      </c>
      <c r="V674">
        <v>8</v>
      </c>
      <c r="W674">
        <v>27</v>
      </c>
      <c r="X674">
        <v>6</v>
      </c>
      <c r="Y674">
        <v>14000</v>
      </c>
      <c r="Z674">
        <v>0</v>
      </c>
    </row>
    <row r="675" spans="1:26" ht="15">
      <c r="A675">
        <v>2004</v>
      </c>
      <c r="B675">
        <v>568</v>
      </c>
      <c r="C675" t="s">
        <v>766</v>
      </c>
      <c r="D675" t="s">
        <v>70</v>
      </c>
      <c r="E675" t="s">
        <v>65</v>
      </c>
      <c r="F675" t="s">
        <v>72</v>
      </c>
      <c r="G675" t="s">
        <v>769</v>
      </c>
      <c r="I675" t="s">
        <v>895</v>
      </c>
      <c r="J675" t="s">
        <v>791</v>
      </c>
      <c r="K675" t="s">
        <v>792</v>
      </c>
      <c r="L675" t="s">
        <v>772</v>
      </c>
      <c r="M675" t="s">
        <v>773</v>
      </c>
      <c r="N675" t="s">
        <v>354</v>
      </c>
      <c r="O675" t="s">
        <v>163</v>
      </c>
      <c r="P675" t="s">
        <v>136</v>
      </c>
      <c r="Q675" t="s">
        <v>1045</v>
      </c>
      <c r="R675">
        <v>2004</v>
      </c>
      <c r="S675">
        <v>11</v>
      </c>
      <c r="T675">
        <v>13</v>
      </c>
      <c r="U675">
        <v>2004</v>
      </c>
      <c r="V675">
        <v>11</v>
      </c>
      <c r="W675">
        <v>14</v>
      </c>
      <c r="X675">
        <v>2</v>
      </c>
      <c r="Y675">
        <v>200</v>
      </c>
      <c r="Z675">
        <v>0</v>
      </c>
    </row>
    <row r="676" spans="1:26" ht="15">
      <c r="A676">
        <v>2004</v>
      </c>
      <c r="B676">
        <v>633</v>
      </c>
      <c r="C676" t="s">
        <v>766</v>
      </c>
      <c r="D676" t="s">
        <v>70</v>
      </c>
      <c r="E676" t="s">
        <v>65</v>
      </c>
      <c r="F676" t="s">
        <v>72</v>
      </c>
      <c r="G676" t="s">
        <v>769</v>
      </c>
      <c r="I676" t="s">
        <v>895</v>
      </c>
      <c r="J676" t="s">
        <v>824</v>
      </c>
      <c r="K676" t="s">
        <v>825</v>
      </c>
      <c r="L676" t="s">
        <v>772</v>
      </c>
      <c r="M676" t="s">
        <v>773</v>
      </c>
      <c r="N676" t="s">
        <v>355</v>
      </c>
      <c r="O676" t="s">
        <v>131</v>
      </c>
      <c r="P676" t="s">
        <v>107</v>
      </c>
      <c r="R676">
        <v>2004</v>
      </c>
      <c r="S676">
        <v>12</v>
      </c>
      <c r="T676">
        <v>4</v>
      </c>
      <c r="U676">
        <v>2004</v>
      </c>
      <c r="V676">
        <v>12</v>
      </c>
      <c r="W676">
        <v>8</v>
      </c>
      <c r="X676">
        <v>0</v>
      </c>
      <c r="Y676">
        <v>2500</v>
      </c>
      <c r="Z676">
        <v>173</v>
      </c>
    </row>
    <row r="677" spans="1:26" ht="15">
      <c r="A677">
        <v>2005</v>
      </c>
      <c r="B677">
        <v>451</v>
      </c>
      <c r="C677" t="s">
        <v>766</v>
      </c>
      <c r="D677" t="s">
        <v>70</v>
      </c>
      <c r="E677" t="s">
        <v>65</v>
      </c>
      <c r="F677" t="s">
        <v>72</v>
      </c>
      <c r="G677" t="s">
        <v>769</v>
      </c>
      <c r="I677" t="s">
        <v>794</v>
      </c>
      <c r="J677" t="s">
        <v>927</v>
      </c>
      <c r="K677" t="s">
        <v>928</v>
      </c>
      <c r="L677" t="s">
        <v>785</v>
      </c>
      <c r="M677" t="s">
        <v>773</v>
      </c>
      <c r="N677" t="s">
        <v>356</v>
      </c>
      <c r="O677" t="s">
        <v>163</v>
      </c>
      <c r="R677">
        <v>2005</v>
      </c>
      <c r="S677">
        <v>8</v>
      </c>
      <c r="T677">
        <v>21</v>
      </c>
      <c r="U677">
        <v>2005</v>
      </c>
      <c r="V677">
        <v>8</v>
      </c>
      <c r="W677">
        <v>26</v>
      </c>
      <c r="X677">
        <v>6</v>
      </c>
      <c r="Y677">
        <v>2500</v>
      </c>
      <c r="Z677">
        <v>2100000</v>
      </c>
    </row>
    <row r="678" spans="1:26" ht="15">
      <c r="A678">
        <v>2005</v>
      </c>
      <c r="B678">
        <v>365</v>
      </c>
      <c r="C678" t="s">
        <v>766</v>
      </c>
      <c r="D678" t="s">
        <v>70</v>
      </c>
      <c r="E678" t="s">
        <v>65</v>
      </c>
      <c r="F678" t="s">
        <v>72</v>
      </c>
      <c r="G678" t="s">
        <v>769</v>
      </c>
      <c r="I678" t="s">
        <v>794</v>
      </c>
      <c r="J678" t="s">
        <v>813</v>
      </c>
      <c r="K678" t="s">
        <v>814</v>
      </c>
      <c r="L678" t="s">
        <v>780</v>
      </c>
      <c r="M678" t="s">
        <v>773</v>
      </c>
      <c r="N678" t="s">
        <v>357</v>
      </c>
      <c r="O678" t="s">
        <v>163</v>
      </c>
      <c r="R678">
        <v>2005</v>
      </c>
      <c r="S678">
        <v>7</v>
      </c>
      <c r="T678">
        <v>12</v>
      </c>
      <c r="U678">
        <v>2005</v>
      </c>
      <c r="V678">
        <v>7</v>
      </c>
      <c r="W678">
        <v>28</v>
      </c>
      <c r="X678">
        <v>24</v>
      </c>
      <c r="Y678">
        <v>14669</v>
      </c>
      <c r="Z678">
        <v>800000</v>
      </c>
    </row>
    <row r="679" spans="1:26" ht="15">
      <c r="A679">
        <v>2005</v>
      </c>
      <c r="B679">
        <v>451</v>
      </c>
      <c r="C679" t="s">
        <v>766</v>
      </c>
      <c r="D679" t="s">
        <v>70</v>
      </c>
      <c r="E679" t="s">
        <v>65</v>
      </c>
      <c r="F679" t="s">
        <v>72</v>
      </c>
      <c r="G679" t="s">
        <v>769</v>
      </c>
      <c r="I679" t="s">
        <v>794</v>
      </c>
      <c r="J679" t="s">
        <v>945</v>
      </c>
      <c r="K679" t="s">
        <v>946</v>
      </c>
      <c r="L679" t="s">
        <v>785</v>
      </c>
      <c r="M679" t="s">
        <v>773</v>
      </c>
      <c r="N679" t="s">
        <v>358</v>
      </c>
      <c r="O679" t="s">
        <v>163</v>
      </c>
      <c r="R679">
        <v>2005</v>
      </c>
      <c r="S679">
        <v>8</v>
      </c>
      <c r="T679">
        <v>21</v>
      </c>
      <c r="U679">
        <v>2005</v>
      </c>
      <c r="V679">
        <v>8</v>
      </c>
      <c r="W679">
        <v>26</v>
      </c>
      <c r="X679">
        <v>4</v>
      </c>
      <c r="Y679">
        <v>0</v>
      </c>
      <c r="Z679">
        <v>700000</v>
      </c>
    </row>
    <row r="680" spans="1:26" ht="15">
      <c r="A680">
        <v>2005</v>
      </c>
      <c r="B680">
        <v>473</v>
      </c>
      <c r="C680" t="s">
        <v>766</v>
      </c>
      <c r="D680" t="s">
        <v>70</v>
      </c>
      <c r="E680" t="s">
        <v>65</v>
      </c>
      <c r="F680" t="s">
        <v>72</v>
      </c>
      <c r="G680" t="s">
        <v>769</v>
      </c>
      <c r="I680" t="s">
        <v>794</v>
      </c>
      <c r="J680" t="s">
        <v>813</v>
      </c>
      <c r="K680" t="s">
        <v>814</v>
      </c>
      <c r="L680" t="s">
        <v>780</v>
      </c>
      <c r="M680" t="s">
        <v>773</v>
      </c>
      <c r="N680" t="s">
        <v>359</v>
      </c>
      <c r="O680" t="s">
        <v>163</v>
      </c>
      <c r="R680">
        <v>2005</v>
      </c>
      <c r="S680">
        <v>8</v>
      </c>
      <c r="T680">
        <v>14</v>
      </c>
      <c r="U680">
        <v>2005</v>
      </c>
      <c r="V680">
        <v>8</v>
      </c>
      <c r="W680">
        <v>25</v>
      </c>
      <c r="X680">
        <v>33</v>
      </c>
      <c r="Y680">
        <v>2000</v>
      </c>
      <c r="Z680">
        <v>313000</v>
      </c>
    </row>
    <row r="681" spans="1:26" ht="15">
      <c r="A681">
        <v>2005</v>
      </c>
      <c r="B681">
        <v>338</v>
      </c>
      <c r="C681" t="s">
        <v>766</v>
      </c>
      <c r="D681" t="s">
        <v>70</v>
      </c>
      <c r="E681" t="s">
        <v>65</v>
      </c>
      <c r="F681" t="s">
        <v>72</v>
      </c>
      <c r="G681" t="s">
        <v>769</v>
      </c>
      <c r="I681" t="s">
        <v>914</v>
      </c>
      <c r="J681" t="s">
        <v>809</v>
      </c>
      <c r="K681" t="s">
        <v>810</v>
      </c>
      <c r="L681" t="s">
        <v>780</v>
      </c>
      <c r="M681" t="s">
        <v>773</v>
      </c>
      <c r="N681" t="s">
        <v>360</v>
      </c>
      <c r="O681" t="s">
        <v>361</v>
      </c>
      <c r="P681" t="s">
        <v>1045</v>
      </c>
      <c r="Q681" t="s">
        <v>107</v>
      </c>
      <c r="R681">
        <v>2005</v>
      </c>
      <c r="S681">
        <v>7</v>
      </c>
      <c r="T681">
        <v>2</v>
      </c>
      <c r="U681">
        <v>2005</v>
      </c>
      <c r="V681">
        <v>7</v>
      </c>
      <c r="W681">
        <v>6</v>
      </c>
      <c r="X681">
        <v>17</v>
      </c>
      <c r="Y681">
        <v>200</v>
      </c>
      <c r="Z681">
        <v>247000</v>
      </c>
    </row>
    <row r="682" spans="1:26" ht="15">
      <c r="A682">
        <v>2005</v>
      </c>
      <c r="B682">
        <v>451</v>
      </c>
      <c r="C682" t="s">
        <v>766</v>
      </c>
      <c r="D682" t="s">
        <v>70</v>
      </c>
      <c r="E682" t="s">
        <v>65</v>
      </c>
      <c r="F682" t="s">
        <v>72</v>
      </c>
      <c r="G682" t="s">
        <v>769</v>
      </c>
      <c r="I682" t="s">
        <v>794</v>
      </c>
      <c r="J682" t="s">
        <v>880</v>
      </c>
      <c r="K682" t="s">
        <v>881</v>
      </c>
      <c r="L682" t="s">
        <v>785</v>
      </c>
      <c r="M682" t="s">
        <v>773</v>
      </c>
      <c r="N682" t="s">
        <v>362</v>
      </c>
      <c r="O682" t="s">
        <v>163</v>
      </c>
      <c r="R682">
        <v>2005</v>
      </c>
      <c r="S682">
        <v>8</v>
      </c>
      <c r="T682">
        <v>21</v>
      </c>
      <c r="U682">
        <v>2005</v>
      </c>
      <c r="V682">
        <v>8</v>
      </c>
      <c r="W682">
        <v>26</v>
      </c>
      <c r="X682">
        <v>1</v>
      </c>
      <c r="Y682">
        <v>0</v>
      </c>
      <c r="Z682">
        <v>220000</v>
      </c>
    </row>
    <row r="683" spans="1:26" ht="15">
      <c r="A683">
        <v>2005</v>
      </c>
      <c r="B683">
        <v>214</v>
      </c>
      <c r="C683" t="s">
        <v>766</v>
      </c>
      <c r="D683" t="s">
        <v>70</v>
      </c>
      <c r="E683" t="s">
        <v>65</v>
      </c>
      <c r="F683" t="s">
        <v>72</v>
      </c>
      <c r="G683" t="s">
        <v>769</v>
      </c>
      <c r="I683" t="s">
        <v>895</v>
      </c>
      <c r="J683" t="s">
        <v>813</v>
      </c>
      <c r="K683" t="s">
        <v>814</v>
      </c>
      <c r="L683" t="s">
        <v>780</v>
      </c>
      <c r="M683" t="s">
        <v>773</v>
      </c>
      <c r="N683" t="s">
        <v>363</v>
      </c>
      <c r="O683" t="s">
        <v>163</v>
      </c>
      <c r="P683" t="s">
        <v>107</v>
      </c>
      <c r="Q683" t="s">
        <v>1045</v>
      </c>
      <c r="R683">
        <v>2005</v>
      </c>
      <c r="S683">
        <v>4</v>
      </c>
      <c r="T683">
        <v>21</v>
      </c>
      <c r="U683">
        <v>2005</v>
      </c>
      <c r="V683">
        <v>5</v>
      </c>
      <c r="W683">
        <v>15</v>
      </c>
      <c r="X683">
        <v>2</v>
      </c>
      <c r="Y683">
        <v>3400</v>
      </c>
      <c r="Z683">
        <v>200000</v>
      </c>
    </row>
    <row r="684" spans="1:26" ht="15">
      <c r="A684">
        <v>2005</v>
      </c>
      <c r="B684">
        <v>473</v>
      </c>
      <c r="C684" t="s">
        <v>766</v>
      </c>
      <c r="D684" t="s">
        <v>70</v>
      </c>
      <c r="E684" t="s">
        <v>65</v>
      </c>
      <c r="F684" t="s">
        <v>72</v>
      </c>
      <c r="G684" t="s">
        <v>769</v>
      </c>
      <c r="I684" t="s">
        <v>794</v>
      </c>
      <c r="J684" t="s">
        <v>809</v>
      </c>
      <c r="K684" t="s">
        <v>810</v>
      </c>
      <c r="L684" t="s">
        <v>780</v>
      </c>
      <c r="M684" t="s">
        <v>773</v>
      </c>
      <c r="N684" t="s">
        <v>364</v>
      </c>
      <c r="R684">
        <v>2005</v>
      </c>
      <c r="S684">
        <v>8</v>
      </c>
      <c r="T684">
        <v>14</v>
      </c>
      <c r="U684">
        <v>2005</v>
      </c>
      <c r="V684">
        <v>8</v>
      </c>
      <c r="W684">
        <v>26</v>
      </c>
      <c r="X684">
        <v>7</v>
      </c>
      <c r="Y684">
        <v>0</v>
      </c>
      <c r="Z684">
        <v>200000</v>
      </c>
    </row>
    <row r="685" spans="1:26" ht="15">
      <c r="A685">
        <v>2005</v>
      </c>
      <c r="B685">
        <v>473</v>
      </c>
      <c r="C685" t="s">
        <v>766</v>
      </c>
      <c r="D685" t="s">
        <v>70</v>
      </c>
      <c r="E685" t="s">
        <v>65</v>
      </c>
      <c r="F685" t="s">
        <v>72</v>
      </c>
      <c r="G685" t="s">
        <v>769</v>
      </c>
      <c r="I685" t="s">
        <v>794</v>
      </c>
      <c r="J685" t="s">
        <v>842</v>
      </c>
      <c r="K685" t="s">
        <v>843</v>
      </c>
      <c r="L685" t="s">
        <v>780</v>
      </c>
      <c r="M685" t="s">
        <v>773</v>
      </c>
      <c r="N685" t="s">
        <v>365</v>
      </c>
      <c r="O685" t="s">
        <v>163</v>
      </c>
      <c r="R685">
        <v>2005</v>
      </c>
      <c r="S685">
        <v>8</v>
      </c>
      <c r="T685">
        <v>14</v>
      </c>
      <c r="U685">
        <v>2005</v>
      </c>
      <c r="V685">
        <v>8</v>
      </c>
      <c r="W685">
        <v>26</v>
      </c>
      <c r="X685">
        <v>0</v>
      </c>
      <c r="Y685">
        <v>0</v>
      </c>
      <c r="Z685">
        <v>48000</v>
      </c>
    </row>
    <row r="686" spans="1:26" ht="15">
      <c r="A686">
        <v>2005</v>
      </c>
      <c r="B686">
        <v>265</v>
      </c>
      <c r="C686" t="s">
        <v>766</v>
      </c>
      <c r="D686" t="s">
        <v>70</v>
      </c>
      <c r="E686" t="s">
        <v>65</v>
      </c>
      <c r="F686" t="s">
        <v>72</v>
      </c>
      <c r="G686" t="s">
        <v>769</v>
      </c>
      <c r="I686" t="s">
        <v>777</v>
      </c>
      <c r="J686" t="s">
        <v>809</v>
      </c>
      <c r="K686" t="s">
        <v>810</v>
      </c>
      <c r="L686" t="s">
        <v>780</v>
      </c>
      <c r="M686" t="s">
        <v>773</v>
      </c>
      <c r="N686" t="s">
        <v>366</v>
      </c>
      <c r="O686" t="s">
        <v>131</v>
      </c>
      <c r="P686" t="s">
        <v>136</v>
      </c>
      <c r="R686">
        <v>2005</v>
      </c>
      <c r="S686">
        <v>5</v>
      </c>
      <c r="T686">
        <v>26</v>
      </c>
      <c r="U686">
        <v>2005</v>
      </c>
      <c r="V686">
        <v>6</v>
      </c>
      <c r="W686">
        <v>13</v>
      </c>
      <c r="X686">
        <v>6</v>
      </c>
      <c r="Y686">
        <v>0</v>
      </c>
      <c r="Z686">
        <v>10000</v>
      </c>
    </row>
    <row r="687" spans="1:26" ht="15">
      <c r="A687">
        <v>2005</v>
      </c>
      <c r="B687">
        <v>473</v>
      </c>
      <c r="C687" t="s">
        <v>766</v>
      </c>
      <c r="D687" t="s">
        <v>70</v>
      </c>
      <c r="E687" t="s">
        <v>65</v>
      </c>
      <c r="F687" t="s">
        <v>72</v>
      </c>
      <c r="G687" t="s">
        <v>769</v>
      </c>
      <c r="I687" t="s">
        <v>794</v>
      </c>
      <c r="J687" t="s">
        <v>957</v>
      </c>
      <c r="K687" t="s">
        <v>958</v>
      </c>
      <c r="L687" t="s">
        <v>772</v>
      </c>
      <c r="M687" t="s">
        <v>773</v>
      </c>
      <c r="R687">
        <v>2005</v>
      </c>
      <c r="S687">
        <v>8</v>
      </c>
      <c r="T687">
        <v>19</v>
      </c>
      <c r="U687">
        <v>2005</v>
      </c>
      <c r="V687">
        <v>8</v>
      </c>
      <c r="W687">
        <v>24</v>
      </c>
      <c r="X687">
        <v>0</v>
      </c>
      <c r="Y687">
        <v>0</v>
      </c>
      <c r="Z687">
        <v>5000</v>
      </c>
    </row>
    <row r="688" spans="1:26" ht="15">
      <c r="A688">
        <v>2005</v>
      </c>
      <c r="B688">
        <v>119</v>
      </c>
      <c r="C688" t="s">
        <v>766</v>
      </c>
      <c r="D688" t="s">
        <v>70</v>
      </c>
      <c r="E688" t="s">
        <v>75</v>
      </c>
      <c r="F688" t="s">
        <v>76</v>
      </c>
      <c r="G688" t="s">
        <v>769</v>
      </c>
      <c r="I688" t="s">
        <v>794</v>
      </c>
      <c r="J688" t="s">
        <v>834</v>
      </c>
      <c r="K688" t="s">
        <v>835</v>
      </c>
      <c r="L688" t="s">
        <v>836</v>
      </c>
      <c r="M688" t="s">
        <v>837</v>
      </c>
      <c r="N688" t="s">
        <v>367</v>
      </c>
      <c r="R688">
        <v>2005</v>
      </c>
      <c r="S688">
        <v>3</v>
      </c>
      <c r="T688">
        <v>17</v>
      </c>
      <c r="U688">
        <v>2005</v>
      </c>
      <c r="V688">
        <v>3</v>
      </c>
      <c r="W688">
        <v>17</v>
      </c>
      <c r="X688">
        <v>15</v>
      </c>
      <c r="Y688">
        <v>9</v>
      </c>
      <c r="Z688">
        <v>0</v>
      </c>
    </row>
    <row r="689" spans="1:26" ht="15">
      <c r="A689">
        <v>2005</v>
      </c>
      <c r="B689">
        <v>131</v>
      </c>
      <c r="C689" t="s">
        <v>766</v>
      </c>
      <c r="D689" t="s">
        <v>70</v>
      </c>
      <c r="E689" t="s">
        <v>65</v>
      </c>
      <c r="F689" t="s">
        <v>72</v>
      </c>
      <c r="G689" t="s">
        <v>769</v>
      </c>
      <c r="I689" t="s">
        <v>895</v>
      </c>
      <c r="J689" t="s">
        <v>948</v>
      </c>
      <c r="K689" t="s">
        <v>949</v>
      </c>
      <c r="L689" t="s">
        <v>780</v>
      </c>
      <c r="M689" t="s">
        <v>773</v>
      </c>
      <c r="N689" t="s">
        <v>368</v>
      </c>
      <c r="O689" t="s">
        <v>369</v>
      </c>
      <c r="R689">
        <v>2005</v>
      </c>
      <c r="S689">
        <v>3</v>
      </c>
      <c r="T689">
        <v>17</v>
      </c>
      <c r="U689">
        <v>2005</v>
      </c>
      <c r="V689">
        <v>3</v>
      </c>
      <c r="W689">
        <v>25</v>
      </c>
      <c r="X689">
        <v>1</v>
      </c>
      <c r="Y689">
        <v>0</v>
      </c>
      <c r="Z689">
        <v>0</v>
      </c>
    </row>
    <row r="690" spans="1:26" ht="15">
      <c r="A690">
        <v>2005</v>
      </c>
      <c r="B690">
        <v>131</v>
      </c>
      <c r="C690" t="s">
        <v>766</v>
      </c>
      <c r="D690" t="s">
        <v>70</v>
      </c>
      <c r="E690" t="s">
        <v>65</v>
      </c>
      <c r="F690" t="s">
        <v>72</v>
      </c>
      <c r="G690" t="s">
        <v>769</v>
      </c>
      <c r="I690" t="s">
        <v>895</v>
      </c>
      <c r="J690" t="s">
        <v>842</v>
      </c>
      <c r="K690" t="s">
        <v>843</v>
      </c>
      <c r="L690" t="s">
        <v>780</v>
      </c>
      <c r="M690" t="s">
        <v>773</v>
      </c>
      <c r="N690" t="s">
        <v>370</v>
      </c>
      <c r="O690" t="s">
        <v>369</v>
      </c>
      <c r="R690">
        <v>2005</v>
      </c>
      <c r="S690">
        <v>3</v>
      </c>
      <c r="T690">
        <v>17</v>
      </c>
      <c r="U690">
        <v>2005</v>
      </c>
      <c r="V690">
        <v>3</v>
      </c>
      <c r="W690">
        <v>25</v>
      </c>
      <c r="X690">
        <v>0</v>
      </c>
      <c r="Y690">
        <v>0</v>
      </c>
      <c r="Z690">
        <v>0</v>
      </c>
    </row>
    <row r="691" spans="1:26" ht="15">
      <c r="A691">
        <v>2005</v>
      </c>
      <c r="B691">
        <v>131</v>
      </c>
      <c r="C691" t="s">
        <v>766</v>
      </c>
      <c r="D691" t="s">
        <v>70</v>
      </c>
      <c r="E691" t="s">
        <v>65</v>
      </c>
      <c r="F691" t="s">
        <v>72</v>
      </c>
      <c r="G691" t="s">
        <v>769</v>
      </c>
      <c r="I691" t="s">
        <v>895</v>
      </c>
      <c r="J691" t="s">
        <v>801</v>
      </c>
      <c r="K691" t="s">
        <v>802</v>
      </c>
      <c r="L691" t="s">
        <v>780</v>
      </c>
      <c r="M691" t="s">
        <v>773</v>
      </c>
      <c r="N691" t="s">
        <v>371</v>
      </c>
      <c r="O691" t="s">
        <v>372</v>
      </c>
      <c r="R691">
        <v>2005</v>
      </c>
      <c r="S691">
        <v>3</v>
      </c>
      <c r="T691">
        <v>17</v>
      </c>
      <c r="U691">
        <v>2005</v>
      </c>
      <c r="V691">
        <v>3</v>
      </c>
      <c r="W691">
        <v>26</v>
      </c>
      <c r="X691">
        <v>2</v>
      </c>
      <c r="Y691">
        <v>3600</v>
      </c>
      <c r="Z691">
        <v>0</v>
      </c>
    </row>
    <row r="692" spans="1:26" ht="15">
      <c r="A692">
        <v>2005</v>
      </c>
      <c r="B692">
        <v>131</v>
      </c>
      <c r="C692" t="s">
        <v>766</v>
      </c>
      <c r="D692" t="s">
        <v>70</v>
      </c>
      <c r="E692" t="s">
        <v>65</v>
      </c>
      <c r="F692" t="s">
        <v>72</v>
      </c>
      <c r="G692" t="s">
        <v>769</v>
      </c>
      <c r="I692" t="s">
        <v>895</v>
      </c>
      <c r="J692" t="s">
        <v>813</v>
      </c>
      <c r="K692" t="s">
        <v>814</v>
      </c>
      <c r="L692" t="s">
        <v>780</v>
      </c>
      <c r="M692" t="s">
        <v>773</v>
      </c>
      <c r="N692" t="s">
        <v>373</v>
      </c>
      <c r="O692" t="s">
        <v>340</v>
      </c>
      <c r="P692" t="s">
        <v>1045</v>
      </c>
      <c r="R692">
        <v>2005</v>
      </c>
      <c r="S692">
        <v>3</v>
      </c>
      <c r="T692">
        <v>17</v>
      </c>
      <c r="U692">
        <v>2005</v>
      </c>
      <c r="V692">
        <v>3</v>
      </c>
      <c r="W692">
        <v>25</v>
      </c>
      <c r="X692">
        <v>2</v>
      </c>
      <c r="Y692">
        <v>600</v>
      </c>
      <c r="Z692">
        <v>0</v>
      </c>
    </row>
    <row r="693" spans="1:26" ht="15">
      <c r="A693">
        <v>2005</v>
      </c>
      <c r="B693">
        <v>131</v>
      </c>
      <c r="C693" t="s">
        <v>766</v>
      </c>
      <c r="D693" t="s">
        <v>70</v>
      </c>
      <c r="E693" t="s">
        <v>65</v>
      </c>
      <c r="F693" t="s">
        <v>72</v>
      </c>
      <c r="G693" t="s">
        <v>769</v>
      </c>
      <c r="I693" t="s">
        <v>895</v>
      </c>
      <c r="J693" t="s">
        <v>909</v>
      </c>
      <c r="K693" t="s">
        <v>910</v>
      </c>
      <c r="L693" t="s">
        <v>780</v>
      </c>
      <c r="M693" t="s">
        <v>773</v>
      </c>
      <c r="N693" t="s">
        <v>374</v>
      </c>
      <c r="O693" t="s">
        <v>369</v>
      </c>
      <c r="R693">
        <v>2005</v>
      </c>
      <c r="S693">
        <v>3</v>
      </c>
      <c r="T693">
        <v>17</v>
      </c>
      <c r="U693">
        <v>2005</v>
      </c>
      <c r="V693">
        <v>3</v>
      </c>
      <c r="W693">
        <v>25</v>
      </c>
      <c r="X693">
        <v>1</v>
      </c>
      <c r="Y693">
        <v>0</v>
      </c>
      <c r="Z693">
        <v>0</v>
      </c>
    </row>
    <row r="694" spans="1:26" ht="15">
      <c r="A694">
        <v>2005</v>
      </c>
      <c r="B694">
        <v>214</v>
      </c>
      <c r="C694" t="s">
        <v>766</v>
      </c>
      <c r="D694" t="s">
        <v>70</v>
      </c>
      <c r="E694" t="s">
        <v>65</v>
      </c>
      <c r="F694" t="s">
        <v>72</v>
      </c>
      <c r="G694" t="s">
        <v>769</v>
      </c>
      <c r="I694" t="s">
        <v>895</v>
      </c>
      <c r="J694" t="s">
        <v>904</v>
      </c>
      <c r="K694" t="s">
        <v>905</v>
      </c>
      <c r="L694" t="s">
        <v>772</v>
      </c>
      <c r="M694" t="s">
        <v>773</v>
      </c>
      <c r="N694" t="s">
        <v>375</v>
      </c>
      <c r="O694" t="s">
        <v>163</v>
      </c>
      <c r="P694" t="s">
        <v>107</v>
      </c>
      <c r="R694">
        <v>2005</v>
      </c>
      <c r="S694">
        <v>4</v>
      </c>
      <c r="T694">
        <v>20</v>
      </c>
      <c r="U694">
        <v>2005</v>
      </c>
      <c r="V694">
        <v>4</v>
      </c>
      <c r="W694">
        <v>20</v>
      </c>
      <c r="X694">
        <v>2</v>
      </c>
      <c r="Y694">
        <v>3790</v>
      </c>
      <c r="Z694">
        <v>0</v>
      </c>
    </row>
    <row r="695" spans="1:26" ht="15">
      <c r="A695">
        <v>2005</v>
      </c>
      <c r="B695">
        <v>313</v>
      </c>
      <c r="C695" t="s">
        <v>766</v>
      </c>
      <c r="D695" t="s">
        <v>70</v>
      </c>
      <c r="E695" t="s">
        <v>65</v>
      </c>
      <c r="F695" t="s">
        <v>72</v>
      </c>
      <c r="G695" t="s">
        <v>769</v>
      </c>
      <c r="I695" t="s">
        <v>895</v>
      </c>
      <c r="J695" t="s">
        <v>376</v>
      </c>
      <c r="K695" t="s">
        <v>377</v>
      </c>
      <c r="L695" t="s">
        <v>859</v>
      </c>
      <c r="M695" t="s">
        <v>773</v>
      </c>
      <c r="N695" t="s">
        <v>378</v>
      </c>
      <c r="O695" t="s">
        <v>379</v>
      </c>
      <c r="R695">
        <v>2005</v>
      </c>
      <c r="S695">
        <v>5</v>
      </c>
      <c r="T695">
        <v>25</v>
      </c>
      <c r="U695">
        <v>2005</v>
      </c>
      <c r="V695">
        <v>5</v>
      </c>
      <c r="W695">
        <v>31</v>
      </c>
      <c r="X695">
        <v>0</v>
      </c>
      <c r="Y695">
        <v>400</v>
      </c>
      <c r="Z695">
        <v>0</v>
      </c>
    </row>
    <row r="696" spans="1:26" ht="15">
      <c r="A696">
        <v>2005</v>
      </c>
      <c r="B696">
        <v>337</v>
      </c>
      <c r="C696" t="s">
        <v>766</v>
      </c>
      <c r="D696" t="s">
        <v>70</v>
      </c>
      <c r="E696" t="s">
        <v>65</v>
      </c>
      <c r="F696" t="s">
        <v>72</v>
      </c>
      <c r="G696" t="s">
        <v>769</v>
      </c>
      <c r="I696" t="s">
        <v>895</v>
      </c>
      <c r="J696" t="s">
        <v>813</v>
      </c>
      <c r="K696" t="s">
        <v>814</v>
      </c>
      <c r="L696" t="s">
        <v>780</v>
      </c>
      <c r="M696" t="s">
        <v>773</v>
      </c>
      <c r="N696" t="s">
        <v>380</v>
      </c>
      <c r="O696" t="s">
        <v>163</v>
      </c>
      <c r="P696" t="s">
        <v>136</v>
      </c>
      <c r="Q696" t="s">
        <v>107</v>
      </c>
      <c r="R696">
        <v>2005</v>
      </c>
      <c r="S696">
        <v>7</v>
      </c>
      <c r="T696">
        <v>2</v>
      </c>
      <c r="U696">
        <v>2005</v>
      </c>
      <c r="V696">
        <v>7</v>
      </c>
      <c r="W696">
        <v>3</v>
      </c>
      <c r="X696">
        <v>8</v>
      </c>
      <c r="Y696">
        <v>5102</v>
      </c>
      <c r="Z696">
        <v>0</v>
      </c>
    </row>
    <row r="697" spans="1:26" ht="15">
      <c r="A697">
        <v>2005</v>
      </c>
      <c r="B697">
        <v>340</v>
      </c>
      <c r="C697" t="s">
        <v>766</v>
      </c>
      <c r="D697" t="s">
        <v>70</v>
      </c>
      <c r="E697" t="s">
        <v>65</v>
      </c>
      <c r="F697" t="s">
        <v>769</v>
      </c>
      <c r="G697" t="s">
        <v>769</v>
      </c>
      <c r="I697" t="s">
        <v>895</v>
      </c>
      <c r="J697" t="s">
        <v>834</v>
      </c>
      <c r="K697" t="s">
        <v>835</v>
      </c>
      <c r="L697" t="s">
        <v>836</v>
      </c>
      <c r="M697" t="s">
        <v>837</v>
      </c>
      <c r="N697" t="s">
        <v>381</v>
      </c>
      <c r="R697">
        <v>2005</v>
      </c>
      <c r="S697">
        <v>7</v>
      </c>
      <c r="T697">
        <v>4</v>
      </c>
      <c r="U697">
        <v>2005</v>
      </c>
      <c r="V697">
        <v>7</v>
      </c>
      <c r="W697">
        <v>4</v>
      </c>
      <c r="X697">
        <v>0</v>
      </c>
      <c r="Y697">
        <v>3000</v>
      </c>
      <c r="Z697">
        <v>0</v>
      </c>
    </row>
    <row r="698" spans="1:26" ht="15">
      <c r="A698">
        <v>2005</v>
      </c>
      <c r="B698">
        <v>364</v>
      </c>
      <c r="C698" t="s">
        <v>766</v>
      </c>
      <c r="D698" t="s">
        <v>70</v>
      </c>
      <c r="E698" t="s">
        <v>65</v>
      </c>
      <c r="F698" t="s">
        <v>72</v>
      </c>
      <c r="G698" t="s">
        <v>769</v>
      </c>
      <c r="I698" t="s">
        <v>895</v>
      </c>
      <c r="J698" t="s">
        <v>945</v>
      </c>
      <c r="K698" t="s">
        <v>946</v>
      </c>
      <c r="L698" t="s">
        <v>785</v>
      </c>
      <c r="M698" t="s">
        <v>773</v>
      </c>
      <c r="N698" t="s">
        <v>382</v>
      </c>
      <c r="O698" t="s">
        <v>163</v>
      </c>
      <c r="R698">
        <v>2005</v>
      </c>
      <c r="S698">
        <v>7</v>
      </c>
      <c r="T698">
        <v>10</v>
      </c>
      <c r="U698">
        <v>2005</v>
      </c>
      <c r="V698">
        <v>7</v>
      </c>
      <c r="W698">
        <v>12</v>
      </c>
      <c r="X698">
        <v>0</v>
      </c>
      <c r="Y698">
        <v>900</v>
      </c>
      <c r="Z698">
        <v>0</v>
      </c>
    </row>
    <row r="699" spans="1:26" ht="15">
      <c r="A699">
        <v>2005</v>
      </c>
      <c r="B699">
        <v>364</v>
      </c>
      <c r="C699" t="s">
        <v>766</v>
      </c>
      <c r="D699" t="s">
        <v>70</v>
      </c>
      <c r="E699" t="s">
        <v>65</v>
      </c>
      <c r="F699" t="s">
        <v>72</v>
      </c>
      <c r="G699" t="s">
        <v>769</v>
      </c>
      <c r="I699" t="s">
        <v>895</v>
      </c>
      <c r="J699" t="s">
        <v>880</v>
      </c>
      <c r="K699" t="s">
        <v>881</v>
      </c>
      <c r="L699" t="s">
        <v>785</v>
      </c>
      <c r="M699" t="s">
        <v>773</v>
      </c>
      <c r="N699" t="s">
        <v>137</v>
      </c>
      <c r="O699" t="s">
        <v>163</v>
      </c>
      <c r="R699">
        <v>2005</v>
      </c>
      <c r="S699">
        <v>7</v>
      </c>
      <c r="T699">
        <v>10</v>
      </c>
      <c r="U699">
        <v>2005</v>
      </c>
      <c r="V699">
        <v>7</v>
      </c>
      <c r="W699">
        <v>13</v>
      </c>
      <c r="X699">
        <v>0</v>
      </c>
      <c r="Y699">
        <v>450</v>
      </c>
      <c r="Z699">
        <v>0</v>
      </c>
    </row>
    <row r="700" spans="1:26" ht="15">
      <c r="A700">
        <v>2005</v>
      </c>
      <c r="B700">
        <v>415</v>
      </c>
      <c r="C700" t="s">
        <v>766</v>
      </c>
      <c r="D700" t="s">
        <v>70</v>
      </c>
      <c r="E700" t="s">
        <v>65</v>
      </c>
      <c r="F700" t="s">
        <v>102</v>
      </c>
      <c r="G700" t="s">
        <v>769</v>
      </c>
      <c r="I700" t="s">
        <v>794</v>
      </c>
      <c r="J700" t="s">
        <v>834</v>
      </c>
      <c r="K700" t="s">
        <v>835</v>
      </c>
      <c r="L700" t="s">
        <v>836</v>
      </c>
      <c r="M700" t="s">
        <v>837</v>
      </c>
      <c r="N700" t="s">
        <v>383</v>
      </c>
      <c r="O700" t="s">
        <v>163</v>
      </c>
      <c r="P700" t="s">
        <v>1045</v>
      </c>
      <c r="R700">
        <v>2005</v>
      </c>
      <c r="S700">
        <v>8</v>
      </c>
      <c r="T700">
        <v>2</v>
      </c>
      <c r="U700">
        <v>2005</v>
      </c>
      <c r="V700">
        <v>8</v>
      </c>
      <c r="W700">
        <v>3</v>
      </c>
      <c r="X700">
        <v>7</v>
      </c>
      <c r="Y700">
        <v>0</v>
      </c>
      <c r="Z700">
        <v>0</v>
      </c>
    </row>
    <row r="701" spans="1:26" ht="15">
      <c r="A701">
        <v>2005</v>
      </c>
      <c r="B701">
        <v>429</v>
      </c>
      <c r="C701" t="s">
        <v>766</v>
      </c>
      <c r="D701" t="s">
        <v>70</v>
      </c>
      <c r="E701" t="s">
        <v>65</v>
      </c>
      <c r="F701" t="s">
        <v>72</v>
      </c>
      <c r="G701" t="s">
        <v>769</v>
      </c>
      <c r="I701" t="s">
        <v>777</v>
      </c>
      <c r="J701" t="s">
        <v>867</v>
      </c>
      <c r="K701" t="s">
        <v>868</v>
      </c>
      <c r="L701" t="s">
        <v>859</v>
      </c>
      <c r="M701" t="s">
        <v>773</v>
      </c>
      <c r="N701" t="s">
        <v>384</v>
      </c>
      <c r="O701" t="s">
        <v>163</v>
      </c>
      <c r="R701">
        <v>2005</v>
      </c>
      <c r="S701">
        <v>8</v>
      </c>
      <c r="T701">
        <v>8</v>
      </c>
      <c r="U701">
        <v>2005</v>
      </c>
      <c r="V701">
        <v>8</v>
      </c>
      <c r="W701">
        <v>10</v>
      </c>
      <c r="X701">
        <v>0</v>
      </c>
      <c r="Y701">
        <v>0</v>
      </c>
      <c r="Z701">
        <v>0</v>
      </c>
    </row>
    <row r="702" spans="1:26" ht="15">
      <c r="A702">
        <v>2005</v>
      </c>
      <c r="B702">
        <v>450</v>
      </c>
      <c r="C702" t="s">
        <v>766</v>
      </c>
      <c r="D702" t="s">
        <v>70</v>
      </c>
      <c r="E702" t="s">
        <v>65</v>
      </c>
      <c r="F702" t="s">
        <v>72</v>
      </c>
      <c r="G702" t="s">
        <v>769</v>
      </c>
      <c r="I702" t="s">
        <v>895</v>
      </c>
      <c r="J702" t="s">
        <v>870</v>
      </c>
      <c r="K702" t="s">
        <v>871</v>
      </c>
      <c r="L702" t="s">
        <v>772</v>
      </c>
      <c r="M702" t="s">
        <v>773</v>
      </c>
      <c r="N702" t="s">
        <v>385</v>
      </c>
      <c r="O702" t="s">
        <v>163</v>
      </c>
      <c r="R702">
        <v>2005</v>
      </c>
      <c r="S702">
        <v>8</v>
      </c>
      <c r="T702">
        <v>4</v>
      </c>
      <c r="U702">
        <v>2005</v>
      </c>
      <c r="V702">
        <v>8</v>
      </c>
      <c r="W702">
        <v>4</v>
      </c>
      <c r="X702">
        <v>0</v>
      </c>
      <c r="Y702">
        <v>2000</v>
      </c>
      <c r="Z702">
        <v>0</v>
      </c>
    </row>
    <row r="703" spans="1:26" ht="15">
      <c r="A703">
        <v>2005</v>
      </c>
      <c r="B703">
        <v>512</v>
      </c>
      <c r="C703" t="s">
        <v>766</v>
      </c>
      <c r="D703" t="s">
        <v>70</v>
      </c>
      <c r="E703" t="s">
        <v>65</v>
      </c>
      <c r="F703" t="s">
        <v>102</v>
      </c>
      <c r="G703" t="s">
        <v>769</v>
      </c>
      <c r="I703" t="s">
        <v>895</v>
      </c>
      <c r="J703" t="s">
        <v>828</v>
      </c>
      <c r="K703" t="s">
        <v>829</v>
      </c>
      <c r="L703" t="s">
        <v>785</v>
      </c>
      <c r="M703" t="s">
        <v>773</v>
      </c>
      <c r="N703" t="s">
        <v>386</v>
      </c>
      <c r="O703" t="s">
        <v>387</v>
      </c>
      <c r="P703" t="s">
        <v>1045</v>
      </c>
      <c r="R703">
        <v>2005</v>
      </c>
      <c r="S703">
        <v>9</v>
      </c>
      <c r="T703">
        <v>10</v>
      </c>
      <c r="U703">
        <v>2005</v>
      </c>
      <c r="V703">
        <v>9</v>
      </c>
      <c r="W703">
        <v>11</v>
      </c>
      <c r="X703">
        <v>0</v>
      </c>
      <c r="Y703">
        <v>210</v>
      </c>
      <c r="Z703">
        <v>0</v>
      </c>
    </row>
    <row r="704" spans="1:26" ht="15">
      <c r="A704">
        <v>2005</v>
      </c>
      <c r="B704">
        <v>516</v>
      </c>
      <c r="C704" t="s">
        <v>766</v>
      </c>
      <c r="D704" t="s">
        <v>70</v>
      </c>
      <c r="E704" t="s">
        <v>65</v>
      </c>
      <c r="F704" t="s">
        <v>102</v>
      </c>
      <c r="G704" t="s">
        <v>769</v>
      </c>
      <c r="I704" t="s">
        <v>794</v>
      </c>
      <c r="J704" t="s">
        <v>783</v>
      </c>
      <c r="K704" t="s">
        <v>784</v>
      </c>
      <c r="L704" t="s">
        <v>785</v>
      </c>
      <c r="M704" t="s">
        <v>773</v>
      </c>
      <c r="N704" t="s">
        <v>388</v>
      </c>
      <c r="O704" t="s">
        <v>389</v>
      </c>
      <c r="P704" t="s">
        <v>1045</v>
      </c>
      <c r="R704">
        <v>2005</v>
      </c>
      <c r="S704">
        <v>9</v>
      </c>
      <c r="T704">
        <v>7</v>
      </c>
      <c r="U704">
        <v>2005</v>
      </c>
      <c r="V704">
        <v>9</v>
      </c>
      <c r="W704">
        <v>9</v>
      </c>
      <c r="X704">
        <v>1</v>
      </c>
      <c r="Y704">
        <v>3000</v>
      </c>
      <c r="Z704">
        <v>0</v>
      </c>
    </row>
    <row r="705" spans="1:26" ht="15">
      <c r="A705">
        <v>2005</v>
      </c>
      <c r="B705">
        <v>545</v>
      </c>
      <c r="C705" t="s">
        <v>766</v>
      </c>
      <c r="D705" t="s">
        <v>70</v>
      </c>
      <c r="E705" t="s">
        <v>65</v>
      </c>
      <c r="F705" t="s">
        <v>72</v>
      </c>
      <c r="G705" t="s">
        <v>769</v>
      </c>
      <c r="I705" t="s">
        <v>895</v>
      </c>
      <c r="J705" t="s">
        <v>809</v>
      </c>
      <c r="K705" t="s">
        <v>810</v>
      </c>
      <c r="L705" t="s">
        <v>780</v>
      </c>
      <c r="M705" t="s">
        <v>773</v>
      </c>
      <c r="N705" t="s">
        <v>390</v>
      </c>
      <c r="O705" t="s">
        <v>163</v>
      </c>
      <c r="R705">
        <v>2005</v>
      </c>
      <c r="S705">
        <v>9</v>
      </c>
      <c r="T705">
        <v>21</v>
      </c>
      <c r="U705">
        <v>2005</v>
      </c>
      <c r="V705">
        <v>9</v>
      </c>
      <c r="W705">
        <v>23</v>
      </c>
      <c r="X705">
        <v>2</v>
      </c>
      <c r="Y705">
        <v>0</v>
      </c>
      <c r="Z705">
        <v>0</v>
      </c>
    </row>
    <row r="706" spans="1:26" ht="15">
      <c r="A706">
        <v>2005</v>
      </c>
      <c r="B706">
        <v>545</v>
      </c>
      <c r="C706" t="s">
        <v>766</v>
      </c>
      <c r="D706" t="s">
        <v>70</v>
      </c>
      <c r="E706" t="s">
        <v>65</v>
      </c>
      <c r="F706" t="s">
        <v>72</v>
      </c>
      <c r="G706" t="s">
        <v>769</v>
      </c>
      <c r="I706" t="s">
        <v>895</v>
      </c>
      <c r="J706" t="s">
        <v>813</v>
      </c>
      <c r="K706" t="s">
        <v>814</v>
      </c>
      <c r="L706" t="s">
        <v>780</v>
      </c>
      <c r="M706" t="s">
        <v>773</v>
      </c>
      <c r="N706" t="s">
        <v>391</v>
      </c>
      <c r="O706" t="s">
        <v>163</v>
      </c>
      <c r="R706">
        <v>2005</v>
      </c>
      <c r="S706">
        <v>9</v>
      </c>
      <c r="T706">
        <v>21</v>
      </c>
      <c r="U706">
        <v>2005</v>
      </c>
      <c r="V706">
        <v>9</v>
      </c>
      <c r="W706">
        <v>23</v>
      </c>
      <c r="X706">
        <v>10</v>
      </c>
      <c r="Y706">
        <v>30800</v>
      </c>
      <c r="Z706">
        <v>0</v>
      </c>
    </row>
    <row r="707" spans="1:26" ht="15">
      <c r="A707">
        <v>2005</v>
      </c>
      <c r="B707">
        <v>647</v>
      </c>
      <c r="C707" t="s">
        <v>766</v>
      </c>
      <c r="D707" t="s">
        <v>70</v>
      </c>
      <c r="E707" t="s">
        <v>65</v>
      </c>
      <c r="F707" t="s">
        <v>72</v>
      </c>
      <c r="G707" t="s">
        <v>769</v>
      </c>
      <c r="I707" t="s">
        <v>895</v>
      </c>
      <c r="J707" t="s">
        <v>783</v>
      </c>
      <c r="K707" t="s">
        <v>784</v>
      </c>
      <c r="L707" t="s">
        <v>785</v>
      </c>
      <c r="M707" t="s">
        <v>773</v>
      </c>
      <c r="N707" t="s">
        <v>392</v>
      </c>
      <c r="O707" t="s">
        <v>163</v>
      </c>
      <c r="R707">
        <v>2005</v>
      </c>
      <c r="S707">
        <v>11</v>
      </c>
      <c r="T707">
        <v>15</v>
      </c>
      <c r="U707">
        <v>2005</v>
      </c>
      <c r="V707">
        <v>11</v>
      </c>
      <c r="W707">
        <v>17</v>
      </c>
      <c r="X707">
        <v>2</v>
      </c>
      <c r="Y707">
        <v>1000</v>
      </c>
      <c r="Z707">
        <v>0</v>
      </c>
    </row>
    <row r="708" spans="1:26" ht="15">
      <c r="A708">
        <v>2005</v>
      </c>
      <c r="B708">
        <v>695</v>
      </c>
      <c r="C708" t="s">
        <v>766</v>
      </c>
      <c r="D708" t="s">
        <v>70</v>
      </c>
      <c r="E708" t="s">
        <v>65</v>
      </c>
      <c r="F708" t="s">
        <v>72</v>
      </c>
      <c r="G708" t="s">
        <v>769</v>
      </c>
      <c r="I708" t="s">
        <v>895</v>
      </c>
      <c r="J708" t="s">
        <v>920</v>
      </c>
      <c r="K708" t="s">
        <v>921</v>
      </c>
      <c r="L708" t="s">
        <v>772</v>
      </c>
      <c r="M708" t="s">
        <v>773</v>
      </c>
      <c r="N708" t="s">
        <v>393</v>
      </c>
      <c r="O708" t="s">
        <v>163</v>
      </c>
      <c r="P708" t="s">
        <v>136</v>
      </c>
      <c r="R708">
        <v>2005</v>
      </c>
      <c r="S708">
        <v>12</v>
      </c>
      <c r="T708">
        <v>6</v>
      </c>
      <c r="U708">
        <v>2005</v>
      </c>
      <c r="V708">
        <v>12</v>
      </c>
      <c r="W708">
        <v>9</v>
      </c>
      <c r="X708">
        <v>0</v>
      </c>
      <c r="Y708">
        <v>3100</v>
      </c>
      <c r="Z708">
        <v>0</v>
      </c>
    </row>
    <row r="709" spans="1:26" ht="15">
      <c r="A709">
        <v>2005</v>
      </c>
      <c r="B709">
        <v>696</v>
      </c>
      <c r="C709" t="s">
        <v>766</v>
      </c>
      <c r="D709" t="s">
        <v>70</v>
      </c>
      <c r="E709" t="s">
        <v>65</v>
      </c>
      <c r="F709" t="s">
        <v>72</v>
      </c>
      <c r="G709" t="s">
        <v>769</v>
      </c>
      <c r="I709" t="s">
        <v>895</v>
      </c>
      <c r="J709" t="s">
        <v>824</v>
      </c>
      <c r="K709" t="s">
        <v>825</v>
      </c>
      <c r="L709" t="s">
        <v>772</v>
      </c>
      <c r="M709" t="s">
        <v>773</v>
      </c>
      <c r="N709" t="s">
        <v>394</v>
      </c>
      <c r="O709" t="s">
        <v>163</v>
      </c>
      <c r="R709">
        <v>2005</v>
      </c>
      <c r="S709">
        <v>11</v>
      </c>
      <c r="T709">
        <v>30</v>
      </c>
      <c r="U709">
        <v>2005</v>
      </c>
      <c r="V709">
        <v>12</v>
      </c>
      <c r="W709">
        <v>3</v>
      </c>
      <c r="X709">
        <v>3</v>
      </c>
      <c r="Y709">
        <v>500</v>
      </c>
      <c r="Z709">
        <v>0</v>
      </c>
    </row>
    <row r="710" spans="1:26" ht="15">
      <c r="A710">
        <v>2005</v>
      </c>
      <c r="B710">
        <v>727</v>
      </c>
      <c r="C710" t="s">
        <v>766</v>
      </c>
      <c r="D710" t="s">
        <v>70</v>
      </c>
      <c r="E710" t="s">
        <v>65</v>
      </c>
      <c r="F710" t="s">
        <v>72</v>
      </c>
      <c r="G710" t="s">
        <v>769</v>
      </c>
      <c r="I710" t="s">
        <v>895</v>
      </c>
      <c r="J710" t="s">
        <v>809</v>
      </c>
      <c r="K710" t="s">
        <v>810</v>
      </c>
      <c r="L710" t="s">
        <v>780</v>
      </c>
      <c r="M710" t="s">
        <v>773</v>
      </c>
      <c r="N710" t="s">
        <v>395</v>
      </c>
      <c r="O710" t="s">
        <v>163</v>
      </c>
      <c r="P710" t="s">
        <v>1045</v>
      </c>
      <c r="R710">
        <v>2005</v>
      </c>
      <c r="S710">
        <v>8</v>
      </c>
      <c r="T710">
        <v>4</v>
      </c>
      <c r="U710">
        <v>2005</v>
      </c>
      <c r="V710">
        <v>8</v>
      </c>
      <c r="W710">
        <v>11</v>
      </c>
      <c r="X710">
        <v>7</v>
      </c>
      <c r="Y710">
        <v>12000</v>
      </c>
      <c r="Z710">
        <v>0</v>
      </c>
    </row>
    <row r="711" spans="1:26" ht="15">
      <c r="A711">
        <v>2005</v>
      </c>
      <c r="B711">
        <v>747</v>
      </c>
      <c r="C711" t="s">
        <v>766</v>
      </c>
      <c r="D711" t="s">
        <v>70</v>
      </c>
      <c r="E711" t="s">
        <v>65</v>
      </c>
      <c r="F711" t="s">
        <v>72</v>
      </c>
      <c r="G711" t="s">
        <v>769</v>
      </c>
      <c r="I711" t="s">
        <v>895</v>
      </c>
      <c r="J711" t="s">
        <v>883</v>
      </c>
      <c r="K711" t="s">
        <v>884</v>
      </c>
      <c r="L711" t="s">
        <v>772</v>
      </c>
      <c r="M711" t="s">
        <v>773</v>
      </c>
      <c r="N711" t="s">
        <v>396</v>
      </c>
      <c r="O711" t="s">
        <v>163</v>
      </c>
      <c r="R711">
        <v>2005</v>
      </c>
      <c r="S711">
        <v>8</v>
      </c>
      <c r="T711">
        <v>0</v>
      </c>
      <c r="U711">
        <v>2005</v>
      </c>
      <c r="V711">
        <v>8</v>
      </c>
      <c r="W711">
        <v>0</v>
      </c>
      <c r="X711">
        <v>0</v>
      </c>
      <c r="Y711">
        <v>250</v>
      </c>
      <c r="Z711">
        <v>0</v>
      </c>
    </row>
    <row r="712" spans="1:26" ht="15">
      <c r="A712">
        <v>2006</v>
      </c>
      <c r="B712">
        <v>109</v>
      </c>
      <c r="C712" t="s">
        <v>766</v>
      </c>
      <c r="D712" t="s">
        <v>70</v>
      </c>
      <c r="E712" t="s">
        <v>65</v>
      </c>
      <c r="F712" t="s">
        <v>72</v>
      </c>
      <c r="G712" t="s">
        <v>769</v>
      </c>
      <c r="I712" t="s">
        <v>895</v>
      </c>
      <c r="J712" t="s">
        <v>904</v>
      </c>
      <c r="K712" t="s">
        <v>905</v>
      </c>
      <c r="L712" t="s">
        <v>772</v>
      </c>
      <c r="M712" t="s">
        <v>773</v>
      </c>
      <c r="N712" t="s">
        <v>397</v>
      </c>
      <c r="O712" t="s">
        <v>169</v>
      </c>
      <c r="P712" t="s">
        <v>107</v>
      </c>
      <c r="R712">
        <v>2006</v>
      </c>
      <c r="S712">
        <v>2</v>
      </c>
      <c r="T712">
        <v>21</v>
      </c>
      <c r="U712">
        <v>2006</v>
      </c>
      <c r="V712">
        <v>3</v>
      </c>
      <c r="W712">
        <v>2</v>
      </c>
      <c r="X712">
        <v>0</v>
      </c>
      <c r="Y712">
        <v>1200</v>
      </c>
      <c r="Z712">
        <v>0</v>
      </c>
    </row>
    <row r="713" spans="1:26" ht="15">
      <c r="A713">
        <v>2006</v>
      </c>
      <c r="B713">
        <v>127</v>
      </c>
      <c r="C713" t="s">
        <v>766</v>
      </c>
      <c r="D713" t="s">
        <v>70</v>
      </c>
      <c r="E713" t="s">
        <v>65</v>
      </c>
      <c r="F713" t="s">
        <v>72</v>
      </c>
      <c r="G713" t="s">
        <v>769</v>
      </c>
      <c r="I713" t="s">
        <v>895</v>
      </c>
      <c r="J713" t="s">
        <v>813</v>
      </c>
      <c r="K713" t="s">
        <v>814</v>
      </c>
      <c r="L713" t="s">
        <v>780</v>
      </c>
      <c r="M713" t="s">
        <v>773</v>
      </c>
      <c r="N713" t="s">
        <v>398</v>
      </c>
      <c r="O713" t="s">
        <v>163</v>
      </c>
      <c r="R713">
        <v>2006</v>
      </c>
      <c r="S713">
        <v>3</v>
      </c>
      <c r="T713">
        <v>0</v>
      </c>
      <c r="U713">
        <v>2006</v>
      </c>
      <c r="V713">
        <v>3</v>
      </c>
      <c r="W713">
        <v>0</v>
      </c>
      <c r="X713">
        <v>0</v>
      </c>
      <c r="Y713">
        <v>600</v>
      </c>
      <c r="Z713">
        <v>0</v>
      </c>
    </row>
    <row r="714" spans="1:26" ht="15">
      <c r="A714">
        <v>2006</v>
      </c>
      <c r="B714">
        <v>156</v>
      </c>
      <c r="C714" t="s">
        <v>766</v>
      </c>
      <c r="D714" t="s">
        <v>70</v>
      </c>
      <c r="E714" t="s">
        <v>65</v>
      </c>
      <c r="F714" t="s">
        <v>72</v>
      </c>
      <c r="G714" t="s">
        <v>769</v>
      </c>
      <c r="I714" t="s">
        <v>794</v>
      </c>
      <c r="J714" t="s">
        <v>945</v>
      </c>
      <c r="K714" t="s">
        <v>946</v>
      </c>
      <c r="L714" t="s">
        <v>785</v>
      </c>
      <c r="M714" t="s">
        <v>773</v>
      </c>
      <c r="N714" t="s">
        <v>399</v>
      </c>
      <c r="O714" t="s">
        <v>400</v>
      </c>
      <c r="P714" t="s">
        <v>107</v>
      </c>
      <c r="R714">
        <v>2006</v>
      </c>
      <c r="S714">
        <v>3</v>
      </c>
      <c r="T714">
        <v>28</v>
      </c>
      <c r="U714">
        <v>2006</v>
      </c>
      <c r="V714">
        <v>4</v>
      </c>
      <c r="W714">
        <v>17</v>
      </c>
      <c r="X714">
        <v>0</v>
      </c>
      <c r="Y714">
        <v>516</v>
      </c>
      <c r="Z714">
        <v>0</v>
      </c>
    </row>
    <row r="715" spans="1:26" ht="15">
      <c r="A715">
        <v>2006</v>
      </c>
      <c r="B715">
        <v>156</v>
      </c>
      <c r="C715" t="s">
        <v>766</v>
      </c>
      <c r="D715" t="s">
        <v>70</v>
      </c>
      <c r="E715" t="s">
        <v>65</v>
      </c>
      <c r="F715" t="s">
        <v>72</v>
      </c>
      <c r="G715" t="s">
        <v>769</v>
      </c>
      <c r="I715" t="s">
        <v>794</v>
      </c>
      <c r="J715" t="s">
        <v>809</v>
      </c>
      <c r="K715" t="s">
        <v>810</v>
      </c>
      <c r="L715" t="s">
        <v>780</v>
      </c>
      <c r="M715" t="s">
        <v>773</v>
      </c>
      <c r="R715">
        <v>2006</v>
      </c>
      <c r="S715">
        <v>4</v>
      </c>
      <c r="T715">
        <v>10</v>
      </c>
      <c r="U715">
        <v>2006</v>
      </c>
      <c r="V715">
        <v>4</v>
      </c>
      <c r="W715">
        <v>13</v>
      </c>
      <c r="X715">
        <v>0</v>
      </c>
      <c r="Y715">
        <v>0</v>
      </c>
      <c r="Z715">
        <v>0</v>
      </c>
    </row>
    <row r="716" spans="1:26" ht="15">
      <c r="A716">
        <v>2006</v>
      </c>
      <c r="B716">
        <v>156</v>
      </c>
      <c r="C716" t="s">
        <v>766</v>
      </c>
      <c r="D716" t="s">
        <v>70</v>
      </c>
      <c r="E716" t="s">
        <v>65</v>
      </c>
      <c r="F716" t="s">
        <v>72</v>
      </c>
      <c r="G716" t="s">
        <v>769</v>
      </c>
      <c r="I716" t="s">
        <v>794</v>
      </c>
      <c r="J716" t="s">
        <v>948</v>
      </c>
      <c r="K716" t="s">
        <v>949</v>
      </c>
      <c r="L716" t="s">
        <v>780</v>
      </c>
      <c r="M716" t="s">
        <v>773</v>
      </c>
      <c r="N716" t="s">
        <v>401</v>
      </c>
      <c r="O716" t="s">
        <v>402</v>
      </c>
      <c r="P716" t="s">
        <v>107</v>
      </c>
      <c r="R716">
        <v>2006</v>
      </c>
      <c r="S716">
        <v>3</v>
      </c>
      <c r="T716">
        <v>28</v>
      </c>
      <c r="U716">
        <v>2006</v>
      </c>
      <c r="V716">
        <v>4</v>
      </c>
      <c r="W716">
        <v>17</v>
      </c>
      <c r="X716">
        <v>6</v>
      </c>
      <c r="Y716">
        <v>4200</v>
      </c>
      <c r="Z716">
        <v>0</v>
      </c>
    </row>
    <row r="717" spans="1:26" ht="15">
      <c r="A717">
        <v>2006</v>
      </c>
      <c r="B717">
        <v>156</v>
      </c>
      <c r="C717" t="s">
        <v>766</v>
      </c>
      <c r="D717" t="s">
        <v>70</v>
      </c>
      <c r="E717" t="s">
        <v>65</v>
      </c>
      <c r="F717" t="s">
        <v>72</v>
      </c>
      <c r="G717" t="s">
        <v>769</v>
      </c>
      <c r="I717" t="s">
        <v>794</v>
      </c>
      <c r="J717" t="s">
        <v>880</v>
      </c>
      <c r="K717" t="s">
        <v>881</v>
      </c>
      <c r="L717" t="s">
        <v>785</v>
      </c>
      <c r="M717" t="s">
        <v>773</v>
      </c>
      <c r="N717" t="s">
        <v>403</v>
      </c>
      <c r="O717" t="s">
        <v>404</v>
      </c>
      <c r="P717" t="s">
        <v>107</v>
      </c>
      <c r="R717">
        <v>2006</v>
      </c>
      <c r="S717">
        <v>3</v>
      </c>
      <c r="T717">
        <v>28</v>
      </c>
      <c r="U717">
        <v>2006</v>
      </c>
      <c r="V717">
        <v>4</v>
      </c>
      <c r="W717">
        <v>17</v>
      </c>
      <c r="X717">
        <v>0</v>
      </c>
      <c r="Y717">
        <v>1000</v>
      </c>
      <c r="Z717">
        <v>0</v>
      </c>
    </row>
    <row r="718" spans="1:26" ht="15">
      <c r="A718">
        <v>2006</v>
      </c>
      <c r="B718">
        <v>156</v>
      </c>
      <c r="C718" t="s">
        <v>766</v>
      </c>
      <c r="D718" t="s">
        <v>70</v>
      </c>
      <c r="E718" t="s">
        <v>65</v>
      </c>
      <c r="F718" t="s">
        <v>72</v>
      </c>
      <c r="G718" t="s">
        <v>769</v>
      </c>
      <c r="I718" t="s">
        <v>794</v>
      </c>
      <c r="J718" t="s">
        <v>883</v>
      </c>
      <c r="K718" t="s">
        <v>884</v>
      </c>
      <c r="L718" t="s">
        <v>772</v>
      </c>
      <c r="M718" t="s">
        <v>773</v>
      </c>
      <c r="N718" t="s">
        <v>405</v>
      </c>
      <c r="O718" t="s">
        <v>406</v>
      </c>
      <c r="R718">
        <v>2006</v>
      </c>
      <c r="S718">
        <v>4</v>
      </c>
      <c r="T718">
        <v>4</v>
      </c>
      <c r="U718">
        <v>2006</v>
      </c>
      <c r="V718">
        <v>5</v>
      </c>
      <c r="W718">
        <v>11</v>
      </c>
      <c r="X718">
        <v>0</v>
      </c>
      <c r="Y718">
        <v>0</v>
      </c>
      <c r="Z718">
        <v>0</v>
      </c>
    </row>
    <row r="719" spans="1:26" ht="15">
      <c r="A719">
        <v>2006</v>
      </c>
      <c r="B719">
        <v>156</v>
      </c>
      <c r="C719" t="s">
        <v>766</v>
      </c>
      <c r="D719" t="s">
        <v>70</v>
      </c>
      <c r="E719" t="s">
        <v>65</v>
      </c>
      <c r="F719" t="s">
        <v>72</v>
      </c>
      <c r="G719" t="s">
        <v>769</v>
      </c>
      <c r="I719" t="s">
        <v>794</v>
      </c>
      <c r="J719" t="s">
        <v>842</v>
      </c>
      <c r="K719" t="s">
        <v>843</v>
      </c>
      <c r="L719" t="s">
        <v>780</v>
      </c>
      <c r="M719" t="s">
        <v>773</v>
      </c>
      <c r="N719" t="s">
        <v>407</v>
      </c>
      <c r="O719" t="s">
        <v>408</v>
      </c>
      <c r="R719">
        <v>2006</v>
      </c>
      <c r="S719">
        <v>3</v>
      </c>
      <c r="T719">
        <v>28</v>
      </c>
      <c r="U719">
        <v>2006</v>
      </c>
      <c r="V719">
        <v>5</v>
      </c>
      <c r="W719">
        <v>9</v>
      </c>
      <c r="X719">
        <v>0</v>
      </c>
      <c r="Y719">
        <v>32000</v>
      </c>
      <c r="Z719">
        <v>0</v>
      </c>
    </row>
    <row r="720" spans="1:26" ht="15">
      <c r="A720">
        <v>2006</v>
      </c>
      <c r="B720">
        <v>156</v>
      </c>
      <c r="C720" t="s">
        <v>766</v>
      </c>
      <c r="D720" t="s">
        <v>70</v>
      </c>
      <c r="E720" t="s">
        <v>65</v>
      </c>
      <c r="F720" t="s">
        <v>72</v>
      </c>
      <c r="G720" t="s">
        <v>769</v>
      </c>
      <c r="I720" t="s">
        <v>794</v>
      </c>
      <c r="J720" t="s">
        <v>813</v>
      </c>
      <c r="K720" t="s">
        <v>814</v>
      </c>
      <c r="L720" t="s">
        <v>780</v>
      </c>
      <c r="M720" t="s">
        <v>773</v>
      </c>
      <c r="N720" t="s">
        <v>409</v>
      </c>
      <c r="O720" t="s">
        <v>203</v>
      </c>
      <c r="P720" t="s">
        <v>136</v>
      </c>
      <c r="R720">
        <v>2006</v>
      </c>
      <c r="S720">
        <v>3</v>
      </c>
      <c r="T720">
        <v>13</v>
      </c>
      <c r="U720">
        <v>2006</v>
      </c>
      <c r="V720">
        <v>4</v>
      </c>
      <c r="W720">
        <v>7</v>
      </c>
      <c r="X720">
        <v>6</v>
      </c>
      <c r="Y720">
        <v>17071</v>
      </c>
      <c r="Z720">
        <v>0</v>
      </c>
    </row>
    <row r="721" spans="1:26" ht="15">
      <c r="A721">
        <v>2006</v>
      </c>
      <c r="B721">
        <v>156</v>
      </c>
      <c r="C721" t="s">
        <v>766</v>
      </c>
      <c r="D721" t="s">
        <v>70</v>
      </c>
      <c r="E721" t="s">
        <v>65</v>
      </c>
      <c r="F721" t="s">
        <v>72</v>
      </c>
      <c r="G721" t="s">
        <v>769</v>
      </c>
      <c r="I721" t="s">
        <v>794</v>
      </c>
      <c r="J721" t="s">
        <v>904</v>
      </c>
      <c r="K721" t="s">
        <v>905</v>
      </c>
      <c r="L721" t="s">
        <v>772</v>
      </c>
      <c r="M721" t="s">
        <v>773</v>
      </c>
      <c r="N721" t="s">
        <v>410</v>
      </c>
      <c r="O721" t="s">
        <v>411</v>
      </c>
      <c r="P721" t="s">
        <v>1045</v>
      </c>
      <c r="R721">
        <v>2006</v>
      </c>
      <c r="S721">
        <v>4</v>
      </c>
      <c r="T721">
        <v>4</v>
      </c>
      <c r="U721">
        <v>2006</v>
      </c>
      <c r="V721">
        <v>5</v>
      </c>
      <c r="W721">
        <v>11</v>
      </c>
      <c r="X721">
        <v>0</v>
      </c>
      <c r="Y721">
        <v>35000</v>
      </c>
      <c r="Z721">
        <v>0</v>
      </c>
    </row>
    <row r="722" spans="1:26" ht="15">
      <c r="A722">
        <v>2006</v>
      </c>
      <c r="B722">
        <v>156</v>
      </c>
      <c r="C722" t="s">
        <v>766</v>
      </c>
      <c r="D722" t="s">
        <v>70</v>
      </c>
      <c r="E722" t="s">
        <v>65</v>
      </c>
      <c r="F722" t="s">
        <v>72</v>
      </c>
      <c r="G722" t="s">
        <v>769</v>
      </c>
      <c r="I722" t="s">
        <v>794</v>
      </c>
      <c r="J722" t="s">
        <v>909</v>
      </c>
      <c r="K722" t="s">
        <v>910</v>
      </c>
      <c r="L722" t="s">
        <v>780</v>
      </c>
      <c r="M722" t="s">
        <v>773</v>
      </c>
      <c r="N722" t="s">
        <v>412</v>
      </c>
      <c r="O722" t="s">
        <v>413</v>
      </c>
      <c r="R722">
        <v>2006</v>
      </c>
      <c r="S722">
        <v>3</v>
      </c>
      <c r="T722">
        <v>28</v>
      </c>
      <c r="U722">
        <v>2006</v>
      </c>
      <c r="V722">
        <v>5</v>
      </c>
      <c r="W722">
        <v>9</v>
      </c>
      <c r="X722">
        <v>1</v>
      </c>
      <c r="Y722">
        <v>0</v>
      </c>
      <c r="Z722">
        <v>0</v>
      </c>
    </row>
    <row r="723" spans="1:26" ht="15">
      <c r="A723">
        <v>2006</v>
      </c>
      <c r="B723">
        <v>209</v>
      </c>
      <c r="C723" t="s">
        <v>766</v>
      </c>
      <c r="D723" t="s">
        <v>70</v>
      </c>
      <c r="E723" t="s">
        <v>65</v>
      </c>
      <c r="F723" t="s">
        <v>72</v>
      </c>
      <c r="G723" t="s">
        <v>769</v>
      </c>
      <c r="I723" t="s">
        <v>895</v>
      </c>
      <c r="J723" t="s">
        <v>809</v>
      </c>
      <c r="K723" t="s">
        <v>810</v>
      </c>
      <c r="L723" t="s">
        <v>780</v>
      </c>
      <c r="M723" t="s">
        <v>773</v>
      </c>
      <c r="N723" t="s">
        <v>414</v>
      </c>
      <c r="R723">
        <v>2006</v>
      </c>
      <c r="S723">
        <v>4</v>
      </c>
      <c r="T723">
        <v>7</v>
      </c>
      <c r="U723">
        <v>2006</v>
      </c>
      <c r="V723">
        <v>5</v>
      </c>
      <c r="W723">
        <v>24</v>
      </c>
      <c r="X723">
        <v>0</v>
      </c>
      <c r="Y723">
        <v>0</v>
      </c>
      <c r="Z723">
        <v>0</v>
      </c>
    </row>
    <row r="724" spans="1:26" ht="15">
      <c r="A724">
        <v>2006</v>
      </c>
      <c r="B724">
        <v>209</v>
      </c>
      <c r="C724" t="s">
        <v>766</v>
      </c>
      <c r="D724" t="s">
        <v>70</v>
      </c>
      <c r="E724" t="s">
        <v>65</v>
      </c>
      <c r="F724" t="s">
        <v>72</v>
      </c>
      <c r="G724" t="s">
        <v>769</v>
      </c>
      <c r="I724" t="s">
        <v>895</v>
      </c>
      <c r="J724" t="s">
        <v>813</v>
      </c>
      <c r="K724" t="s">
        <v>814</v>
      </c>
      <c r="L724" t="s">
        <v>780</v>
      </c>
      <c r="M724" t="s">
        <v>773</v>
      </c>
      <c r="N724" t="s">
        <v>415</v>
      </c>
      <c r="O724" t="s">
        <v>402</v>
      </c>
      <c r="P724" t="s">
        <v>107</v>
      </c>
      <c r="R724">
        <v>2006</v>
      </c>
      <c r="S724">
        <v>4</v>
      </c>
      <c r="T724">
        <v>7</v>
      </c>
      <c r="U724">
        <v>2006</v>
      </c>
      <c r="V724">
        <v>5</v>
      </c>
      <c r="W724">
        <v>24</v>
      </c>
      <c r="X724">
        <v>0</v>
      </c>
      <c r="Y724">
        <v>0</v>
      </c>
      <c r="Z724">
        <v>0</v>
      </c>
    </row>
    <row r="725" spans="1:26" ht="15">
      <c r="A725">
        <v>2006</v>
      </c>
      <c r="B725">
        <v>219</v>
      </c>
      <c r="C725" t="s">
        <v>766</v>
      </c>
      <c r="D725" t="s">
        <v>70</v>
      </c>
      <c r="E725" t="s">
        <v>75</v>
      </c>
      <c r="F725" t="s">
        <v>76</v>
      </c>
      <c r="G725" t="s">
        <v>769</v>
      </c>
      <c r="I725" t="s">
        <v>895</v>
      </c>
      <c r="J725" t="s">
        <v>791</v>
      </c>
      <c r="K725" t="s">
        <v>792</v>
      </c>
      <c r="L725" t="s">
        <v>772</v>
      </c>
      <c r="M725" t="s">
        <v>773</v>
      </c>
      <c r="N725" t="s">
        <v>416</v>
      </c>
      <c r="R725">
        <v>2006</v>
      </c>
      <c r="S725">
        <v>4</v>
      </c>
      <c r="T725">
        <v>30</v>
      </c>
      <c r="U725">
        <v>2006</v>
      </c>
      <c r="V725">
        <v>4</v>
      </c>
      <c r="W725">
        <v>30</v>
      </c>
      <c r="X725">
        <v>4</v>
      </c>
      <c r="Y725">
        <v>159</v>
      </c>
      <c r="Z725">
        <v>0</v>
      </c>
    </row>
    <row r="726" spans="1:26" ht="15">
      <c r="A726">
        <v>2006</v>
      </c>
      <c r="B726">
        <v>302</v>
      </c>
      <c r="C726" t="s">
        <v>766</v>
      </c>
      <c r="D726" t="s">
        <v>70</v>
      </c>
      <c r="E726" t="s">
        <v>65</v>
      </c>
      <c r="F726" t="s">
        <v>72</v>
      </c>
      <c r="G726" t="s">
        <v>769</v>
      </c>
      <c r="I726" t="s">
        <v>895</v>
      </c>
      <c r="J726" t="s">
        <v>801</v>
      </c>
      <c r="K726" t="s">
        <v>802</v>
      </c>
      <c r="L726" t="s">
        <v>780</v>
      </c>
      <c r="M726" t="s">
        <v>773</v>
      </c>
      <c r="N726" t="s">
        <v>417</v>
      </c>
      <c r="O726" t="s">
        <v>131</v>
      </c>
      <c r="R726">
        <v>2006</v>
      </c>
      <c r="S726">
        <v>6</v>
      </c>
      <c r="T726">
        <v>4</v>
      </c>
      <c r="U726">
        <v>2006</v>
      </c>
      <c r="V726">
        <v>6</v>
      </c>
      <c r="W726">
        <v>6</v>
      </c>
      <c r="X726">
        <v>0</v>
      </c>
      <c r="Y726">
        <v>500</v>
      </c>
      <c r="Z726">
        <v>0</v>
      </c>
    </row>
    <row r="727" spans="1:26" ht="15">
      <c r="A727">
        <v>2006</v>
      </c>
      <c r="B727">
        <v>302</v>
      </c>
      <c r="C727" t="s">
        <v>766</v>
      </c>
      <c r="D727" t="s">
        <v>70</v>
      </c>
      <c r="E727" t="s">
        <v>65</v>
      </c>
      <c r="F727" t="s">
        <v>72</v>
      </c>
      <c r="G727" t="s">
        <v>769</v>
      </c>
      <c r="I727" t="s">
        <v>895</v>
      </c>
      <c r="J727" t="s">
        <v>909</v>
      </c>
      <c r="K727" t="s">
        <v>910</v>
      </c>
      <c r="L727" t="s">
        <v>780</v>
      </c>
      <c r="M727" t="s">
        <v>773</v>
      </c>
      <c r="N727" t="s">
        <v>418</v>
      </c>
      <c r="O727" t="s">
        <v>419</v>
      </c>
      <c r="R727">
        <v>2006</v>
      </c>
      <c r="S727">
        <v>6</v>
      </c>
      <c r="T727">
        <v>4</v>
      </c>
      <c r="U727">
        <v>2006</v>
      </c>
      <c r="V727">
        <v>6</v>
      </c>
      <c r="W727">
        <v>6</v>
      </c>
      <c r="X727">
        <v>0</v>
      </c>
      <c r="Y727">
        <v>100</v>
      </c>
      <c r="Z727">
        <v>0</v>
      </c>
    </row>
    <row r="728" spans="1:26" ht="15">
      <c r="A728">
        <v>2006</v>
      </c>
      <c r="B728">
        <v>312</v>
      </c>
      <c r="C728" t="s">
        <v>766</v>
      </c>
      <c r="D728" t="s">
        <v>70</v>
      </c>
      <c r="E728" t="s">
        <v>65</v>
      </c>
      <c r="F728" t="s">
        <v>102</v>
      </c>
      <c r="G728" t="s">
        <v>769</v>
      </c>
      <c r="I728" t="s">
        <v>794</v>
      </c>
      <c r="J728" t="s">
        <v>813</v>
      </c>
      <c r="K728" t="s">
        <v>814</v>
      </c>
      <c r="L728" t="s">
        <v>780</v>
      </c>
      <c r="M728" t="s">
        <v>773</v>
      </c>
      <c r="N728" t="s">
        <v>420</v>
      </c>
      <c r="O728" t="s">
        <v>353</v>
      </c>
      <c r="P728" t="s">
        <v>1045</v>
      </c>
      <c r="R728">
        <v>2006</v>
      </c>
      <c r="S728">
        <v>6</v>
      </c>
      <c r="T728">
        <v>20</v>
      </c>
      <c r="U728">
        <v>2006</v>
      </c>
      <c r="V728">
        <v>6</v>
      </c>
      <c r="W728">
        <v>26</v>
      </c>
      <c r="X728">
        <v>14</v>
      </c>
      <c r="Y728">
        <v>5712</v>
      </c>
      <c r="Z728">
        <v>0</v>
      </c>
    </row>
    <row r="729" spans="1:26" ht="15">
      <c r="A729">
        <v>2006</v>
      </c>
      <c r="B729">
        <v>320</v>
      </c>
      <c r="C729" t="s">
        <v>766</v>
      </c>
      <c r="D729" t="s">
        <v>70</v>
      </c>
      <c r="E729" t="s">
        <v>65</v>
      </c>
      <c r="F729" t="s">
        <v>72</v>
      </c>
      <c r="G729" t="s">
        <v>769</v>
      </c>
      <c r="I729" t="s">
        <v>895</v>
      </c>
      <c r="J729" t="s">
        <v>813</v>
      </c>
      <c r="K729" t="s">
        <v>814</v>
      </c>
      <c r="L729" t="s">
        <v>780</v>
      </c>
      <c r="M729" t="s">
        <v>773</v>
      </c>
      <c r="N729" t="s">
        <v>421</v>
      </c>
      <c r="P729" t="s">
        <v>136</v>
      </c>
      <c r="R729">
        <v>2006</v>
      </c>
      <c r="S729">
        <v>6</v>
      </c>
      <c r="T729">
        <v>19</v>
      </c>
      <c r="U729">
        <v>2006</v>
      </c>
      <c r="V729">
        <v>6</v>
      </c>
      <c r="W729">
        <v>19</v>
      </c>
      <c r="X729">
        <v>1</v>
      </c>
      <c r="Y729">
        <v>600</v>
      </c>
      <c r="Z729">
        <v>0</v>
      </c>
    </row>
    <row r="730" spans="1:26" ht="15">
      <c r="A730">
        <v>2006</v>
      </c>
      <c r="B730">
        <v>334</v>
      </c>
      <c r="C730" t="s">
        <v>766</v>
      </c>
      <c r="D730" t="s">
        <v>70</v>
      </c>
      <c r="E730" t="s">
        <v>65</v>
      </c>
      <c r="F730" t="s">
        <v>72</v>
      </c>
      <c r="G730" t="s">
        <v>769</v>
      </c>
      <c r="I730" t="s">
        <v>794</v>
      </c>
      <c r="J730" t="s">
        <v>834</v>
      </c>
      <c r="K730" t="s">
        <v>835</v>
      </c>
      <c r="L730" t="s">
        <v>836</v>
      </c>
      <c r="M730" t="s">
        <v>837</v>
      </c>
      <c r="N730" t="s">
        <v>422</v>
      </c>
      <c r="O730" t="s">
        <v>131</v>
      </c>
      <c r="R730">
        <v>2006</v>
      </c>
      <c r="S730">
        <v>7</v>
      </c>
      <c r="T730">
        <v>1</v>
      </c>
      <c r="U730">
        <v>2006</v>
      </c>
      <c r="V730">
        <v>7</v>
      </c>
      <c r="W730">
        <v>3</v>
      </c>
      <c r="X730">
        <v>12</v>
      </c>
      <c r="Y730">
        <v>0</v>
      </c>
      <c r="Z730">
        <v>0</v>
      </c>
    </row>
    <row r="731" spans="1:26" ht="15">
      <c r="A731">
        <v>2006</v>
      </c>
      <c r="B731">
        <v>335</v>
      </c>
      <c r="C731" t="s">
        <v>766</v>
      </c>
      <c r="D731" t="s">
        <v>70</v>
      </c>
      <c r="E731" t="s">
        <v>65</v>
      </c>
      <c r="F731" t="s">
        <v>72</v>
      </c>
      <c r="G731" t="s">
        <v>769</v>
      </c>
      <c r="I731" t="s">
        <v>794</v>
      </c>
      <c r="J731" t="s">
        <v>813</v>
      </c>
      <c r="K731" t="s">
        <v>814</v>
      </c>
      <c r="L731" t="s">
        <v>780</v>
      </c>
      <c r="M731" t="s">
        <v>773</v>
      </c>
      <c r="N731" t="s">
        <v>423</v>
      </c>
      <c r="O731" t="s">
        <v>163</v>
      </c>
      <c r="R731">
        <v>2006</v>
      </c>
      <c r="S731">
        <v>6</v>
      </c>
      <c r="T731">
        <v>30</v>
      </c>
      <c r="U731">
        <v>2006</v>
      </c>
      <c r="V731">
        <v>7</v>
      </c>
      <c r="W731">
        <v>3</v>
      </c>
      <c r="X731">
        <v>30</v>
      </c>
      <c r="Y731">
        <v>600</v>
      </c>
      <c r="Z731">
        <v>0</v>
      </c>
    </row>
    <row r="732" spans="1:26" ht="15">
      <c r="A732">
        <v>2006</v>
      </c>
      <c r="B732">
        <v>349</v>
      </c>
      <c r="C732" t="s">
        <v>766</v>
      </c>
      <c r="D732" t="s">
        <v>70</v>
      </c>
      <c r="E732" t="s">
        <v>65</v>
      </c>
      <c r="F732" t="s">
        <v>769</v>
      </c>
      <c r="G732" t="s">
        <v>769</v>
      </c>
      <c r="I732" t="s">
        <v>895</v>
      </c>
      <c r="J732" t="s">
        <v>948</v>
      </c>
      <c r="K732" t="s">
        <v>949</v>
      </c>
      <c r="L732" t="s">
        <v>780</v>
      </c>
      <c r="M732" t="s">
        <v>773</v>
      </c>
      <c r="N732" t="s">
        <v>424</v>
      </c>
      <c r="R732">
        <v>2006</v>
      </c>
      <c r="S732">
        <v>6</v>
      </c>
      <c r="T732">
        <v>30</v>
      </c>
      <c r="U732">
        <v>2006</v>
      </c>
      <c r="V732">
        <v>6</v>
      </c>
      <c r="W732">
        <v>30</v>
      </c>
      <c r="X732">
        <v>0</v>
      </c>
      <c r="Y732">
        <v>115</v>
      </c>
      <c r="Z732">
        <v>0</v>
      </c>
    </row>
    <row r="733" spans="1:26" ht="15">
      <c r="A733">
        <v>1998</v>
      </c>
      <c r="B733">
        <v>419</v>
      </c>
      <c r="C733" t="s">
        <v>766</v>
      </c>
      <c r="D733" t="s">
        <v>425</v>
      </c>
      <c r="E733" t="s">
        <v>426</v>
      </c>
      <c r="F733" t="s">
        <v>769</v>
      </c>
      <c r="G733" t="s">
        <v>769</v>
      </c>
      <c r="I733" t="s">
        <v>849</v>
      </c>
      <c r="J733" t="s">
        <v>857</v>
      </c>
      <c r="K733" t="s">
        <v>858</v>
      </c>
      <c r="L733" t="s">
        <v>859</v>
      </c>
      <c r="M733" t="s">
        <v>773</v>
      </c>
      <c r="R733">
        <v>1998</v>
      </c>
      <c r="S733">
        <v>12</v>
      </c>
      <c r="T733">
        <v>24</v>
      </c>
      <c r="U733">
        <v>1998</v>
      </c>
      <c r="V733">
        <v>12</v>
      </c>
      <c r="W733">
        <v>25</v>
      </c>
      <c r="X733">
        <v>8</v>
      </c>
      <c r="Y733">
        <v>250000</v>
      </c>
      <c r="Z733">
        <v>200000</v>
      </c>
    </row>
    <row r="734" spans="1:26" ht="15">
      <c r="A734">
        <v>2006</v>
      </c>
      <c r="B734">
        <v>460</v>
      </c>
      <c r="C734" t="s">
        <v>766</v>
      </c>
      <c r="D734" t="s">
        <v>70</v>
      </c>
      <c r="E734" t="s">
        <v>65</v>
      </c>
      <c r="F734" t="s">
        <v>72</v>
      </c>
      <c r="G734" t="s">
        <v>769</v>
      </c>
      <c r="I734" t="s">
        <v>895</v>
      </c>
      <c r="J734" t="s">
        <v>870</v>
      </c>
      <c r="K734" t="s">
        <v>871</v>
      </c>
      <c r="L734" t="s">
        <v>772</v>
      </c>
      <c r="M734" t="s">
        <v>773</v>
      </c>
      <c r="N734" t="s">
        <v>427</v>
      </c>
      <c r="O734" t="s">
        <v>163</v>
      </c>
      <c r="P734" t="s">
        <v>1045</v>
      </c>
      <c r="R734">
        <v>2006</v>
      </c>
      <c r="S734">
        <v>8</v>
      </c>
      <c r="T734">
        <v>0</v>
      </c>
      <c r="U734">
        <v>2006</v>
      </c>
      <c r="V734">
        <v>8</v>
      </c>
      <c r="W734">
        <v>0</v>
      </c>
      <c r="X734">
        <v>0</v>
      </c>
      <c r="Y734">
        <v>1500</v>
      </c>
      <c r="Z734">
        <v>0</v>
      </c>
    </row>
    <row r="735" spans="1:26" ht="15">
      <c r="A735">
        <v>2006</v>
      </c>
      <c r="B735">
        <v>541</v>
      </c>
      <c r="C735" t="s">
        <v>766</v>
      </c>
      <c r="D735" t="s">
        <v>70</v>
      </c>
      <c r="E735" t="s">
        <v>65</v>
      </c>
      <c r="F735" t="s">
        <v>72</v>
      </c>
      <c r="G735" t="s">
        <v>769</v>
      </c>
      <c r="I735" t="s">
        <v>895</v>
      </c>
      <c r="J735" t="s">
        <v>798</v>
      </c>
      <c r="K735" t="s">
        <v>799</v>
      </c>
      <c r="L735" t="s">
        <v>772</v>
      </c>
      <c r="M735" t="s">
        <v>773</v>
      </c>
      <c r="N735" t="s">
        <v>428</v>
      </c>
      <c r="O735" t="s">
        <v>131</v>
      </c>
      <c r="P735" t="s">
        <v>1045</v>
      </c>
      <c r="Q735" t="s">
        <v>136</v>
      </c>
      <c r="R735">
        <v>2006</v>
      </c>
      <c r="S735">
        <v>10</v>
      </c>
      <c r="T735">
        <v>8</v>
      </c>
      <c r="U735">
        <v>2006</v>
      </c>
      <c r="V735">
        <v>10</v>
      </c>
      <c r="W735">
        <v>12</v>
      </c>
      <c r="X735">
        <v>1</v>
      </c>
      <c r="Y735">
        <v>3000</v>
      </c>
      <c r="Z735">
        <v>5659</v>
      </c>
    </row>
    <row r="736" spans="1:26" ht="15">
      <c r="A736">
        <v>2006</v>
      </c>
      <c r="B736">
        <v>568</v>
      </c>
      <c r="C736" t="s">
        <v>766</v>
      </c>
      <c r="D736" t="s">
        <v>70</v>
      </c>
      <c r="E736" t="s">
        <v>65</v>
      </c>
      <c r="F736" t="s">
        <v>72</v>
      </c>
      <c r="G736" t="s">
        <v>769</v>
      </c>
      <c r="I736" t="s">
        <v>895</v>
      </c>
      <c r="J736" t="s">
        <v>798</v>
      </c>
      <c r="K736" t="s">
        <v>799</v>
      </c>
      <c r="L736" t="s">
        <v>772</v>
      </c>
      <c r="M736" t="s">
        <v>773</v>
      </c>
      <c r="N736" t="s">
        <v>429</v>
      </c>
      <c r="O736" t="s">
        <v>131</v>
      </c>
      <c r="P736" t="s">
        <v>1045</v>
      </c>
      <c r="R736">
        <v>2006</v>
      </c>
      <c r="S736">
        <v>10</v>
      </c>
      <c r="T736">
        <v>21</v>
      </c>
      <c r="U736">
        <v>2006</v>
      </c>
      <c r="V736">
        <v>10</v>
      </c>
      <c r="W736">
        <v>22</v>
      </c>
      <c r="X736">
        <v>0</v>
      </c>
      <c r="Y736">
        <v>90</v>
      </c>
      <c r="Z736">
        <v>0</v>
      </c>
    </row>
    <row r="737" spans="1:26" ht="15">
      <c r="A737">
        <v>2006</v>
      </c>
      <c r="B737">
        <v>617</v>
      </c>
      <c r="C737" t="s">
        <v>766</v>
      </c>
      <c r="D737" t="s">
        <v>70</v>
      </c>
      <c r="E737" t="s">
        <v>65</v>
      </c>
      <c r="F737" t="s">
        <v>72</v>
      </c>
      <c r="G737" t="s">
        <v>769</v>
      </c>
      <c r="I737" t="s">
        <v>895</v>
      </c>
      <c r="J737" t="s">
        <v>770</v>
      </c>
      <c r="K737" t="s">
        <v>771</v>
      </c>
      <c r="L737" t="s">
        <v>772</v>
      </c>
      <c r="M737" t="s">
        <v>773</v>
      </c>
      <c r="N737" t="s">
        <v>430</v>
      </c>
      <c r="O737" t="s">
        <v>131</v>
      </c>
      <c r="R737">
        <v>2006</v>
      </c>
      <c r="S737">
        <v>10</v>
      </c>
      <c r="T737">
        <v>22</v>
      </c>
      <c r="U737">
        <v>2006</v>
      </c>
      <c r="V737">
        <v>11</v>
      </c>
      <c r="W737">
        <v>8</v>
      </c>
      <c r="X737">
        <v>0</v>
      </c>
      <c r="Y737">
        <v>0</v>
      </c>
      <c r="Z737">
        <v>0</v>
      </c>
    </row>
    <row r="738" spans="1:26" ht="15">
      <c r="A738">
        <v>2006</v>
      </c>
      <c r="B738">
        <v>617</v>
      </c>
      <c r="C738" t="s">
        <v>766</v>
      </c>
      <c r="D738" t="s">
        <v>70</v>
      </c>
      <c r="E738" t="s">
        <v>65</v>
      </c>
      <c r="F738" t="s">
        <v>72</v>
      </c>
      <c r="G738" t="s">
        <v>769</v>
      </c>
      <c r="I738" t="s">
        <v>895</v>
      </c>
      <c r="J738" t="s">
        <v>803</v>
      </c>
      <c r="K738" t="s">
        <v>804</v>
      </c>
      <c r="L738" t="s">
        <v>772</v>
      </c>
      <c r="M738" t="s">
        <v>773</v>
      </c>
      <c r="N738" t="s">
        <v>431</v>
      </c>
      <c r="O738" t="s">
        <v>163</v>
      </c>
      <c r="P738" t="s">
        <v>1045</v>
      </c>
      <c r="R738">
        <v>2006</v>
      </c>
      <c r="S738">
        <v>10</v>
      </c>
      <c r="T738">
        <v>22</v>
      </c>
      <c r="U738">
        <v>2006</v>
      </c>
      <c r="V738">
        <v>11</v>
      </c>
      <c r="W738">
        <v>8</v>
      </c>
      <c r="X738">
        <v>0</v>
      </c>
      <c r="Y738">
        <v>240</v>
      </c>
      <c r="Z738">
        <v>0</v>
      </c>
    </row>
    <row r="739" spans="1:26" ht="15">
      <c r="A739">
        <v>2006</v>
      </c>
      <c r="B739">
        <v>619</v>
      </c>
      <c r="C739" t="s">
        <v>766</v>
      </c>
      <c r="D739" t="s">
        <v>70</v>
      </c>
      <c r="E739" t="s">
        <v>65</v>
      </c>
      <c r="F739" t="s">
        <v>102</v>
      </c>
      <c r="G739" t="s">
        <v>769</v>
      </c>
      <c r="I739" t="s">
        <v>794</v>
      </c>
      <c r="J739" t="s">
        <v>834</v>
      </c>
      <c r="K739" t="s">
        <v>835</v>
      </c>
      <c r="L739" t="s">
        <v>836</v>
      </c>
      <c r="M739" t="s">
        <v>837</v>
      </c>
      <c r="N739" t="s">
        <v>432</v>
      </c>
      <c r="O739" t="s">
        <v>180</v>
      </c>
      <c r="R739">
        <v>2006</v>
      </c>
      <c r="S739">
        <v>10</v>
      </c>
      <c r="T739">
        <v>27</v>
      </c>
      <c r="U739">
        <v>2006</v>
      </c>
      <c r="V739">
        <v>11</v>
      </c>
      <c r="W739">
        <v>7</v>
      </c>
      <c r="X739">
        <v>47</v>
      </c>
      <c r="Y739">
        <v>63015</v>
      </c>
      <c r="Z739">
        <v>317000</v>
      </c>
    </row>
    <row r="740" spans="1:26" ht="15">
      <c r="A740">
        <v>2007</v>
      </c>
      <c r="B740">
        <v>68</v>
      </c>
      <c r="C740" t="s">
        <v>766</v>
      </c>
      <c r="D740" t="s">
        <v>70</v>
      </c>
      <c r="E740" t="s">
        <v>65</v>
      </c>
      <c r="F740" t="s">
        <v>102</v>
      </c>
      <c r="G740" t="s">
        <v>769</v>
      </c>
      <c r="I740" t="s">
        <v>895</v>
      </c>
      <c r="J740" t="s">
        <v>813</v>
      </c>
      <c r="K740" t="s">
        <v>814</v>
      </c>
      <c r="L740" t="s">
        <v>780</v>
      </c>
      <c r="M740" t="s">
        <v>773</v>
      </c>
      <c r="N740" t="s">
        <v>325</v>
      </c>
      <c r="O740" t="s">
        <v>353</v>
      </c>
      <c r="P740" t="s">
        <v>1045</v>
      </c>
      <c r="R740">
        <v>2007</v>
      </c>
      <c r="S740">
        <v>2</v>
      </c>
      <c r="T740">
        <v>12</v>
      </c>
      <c r="U740">
        <v>2007</v>
      </c>
      <c r="V740">
        <v>2</v>
      </c>
      <c r="W740">
        <v>12</v>
      </c>
      <c r="X740">
        <v>0</v>
      </c>
      <c r="Y740">
        <v>500</v>
      </c>
      <c r="Z740">
        <v>0</v>
      </c>
    </row>
    <row r="741" spans="1:26" ht="15">
      <c r="A741">
        <v>1998</v>
      </c>
      <c r="B741">
        <v>419</v>
      </c>
      <c r="C741" t="s">
        <v>766</v>
      </c>
      <c r="D741" t="s">
        <v>425</v>
      </c>
      <c r="E741" t="s">
        <v>426</v>
      </c>
      <c r="F741" t="s">
        <v>769</v>
      </c>
      <c r="G741" t="s">
        <v>769</v>
      </c>
      <c r="I741" t="s">
        <v>849</v>
      </c>
      <c r="J741" t="s">
        <v>119</v>
      </c>
      <c r="K741" t="s">
        <v>120</v>
      </c>
      <c r="L741" t="s">
        <v>859</v>
      </c>
      <c r="M741" t="s">
        <v>773</v>
      </c>
      <c r="R741">
        <v>1998</v>
      </c>
      <c r="S741">
        <v>12</v>
      </c>
      <c r="T741">
        <v>24</v>
      </c>
      <c r="U741">
        <v>1998</v>
      </c>
      <c r="V741">
        <v>12</v>
      </c>
      <c r="W741">
        <v>25</v>
      </c>
      <c r="X741">
        <v>2</v>
      </c>
      <c r="Y741">
        <v>0</v>
      </c>
      <c r="Z741">
        <v>50</v>
      </c>
    </row>
    <row r="742" spans="1:26" ht="15">
      <c r="A742">
        <v>2007</v>
      </c>
      <c r="B742">
        <v>132</v>
      </c>
      <c r="C742" t="s">
        <v>766</v>
      </c>
      <c r="D742" t="s">
        <v>70</v>
      </c>
      <c r="E742" t="s">
        <v>65</v>
      </c>
      <c r="F742" t="s">
        <v>72</v>
      </c>
      <c r="G742" t="s">
        <v>769</v>
      </c>
      <c r="I742" t="s">
        <v>895</v>
      </c>
      <c r="J742" t="s">
        <v>770</v>
      </c>
      <c r="K742" t="s">
        <v>771</v>
      </c>
      <c r="L742" t="s">
        <v>772</v>
      </c>
      <c r="M742" t="s">
        <v>773</v>
      </c>
      <c r="N742" t="s">
        <v>433</v>
      </c>
      <c r="O742" t="s">
        <v>434</v>
      </c>
      <c r="R742">
        <v>2007</v>
      </c>
      <c r="S742">
        <v>4</v>
      </c>
      <c r="T742">
        <v>3</v>
      </c>
      <c r="U742">
        <v>2007</v>
      </c>
      <c r="V742">
        <v>4</v>
      </c>
      <c r="W742">
        <v>5</v>
      </c>
      <c r="X742">
        <v>1</v>
      </c>
      <c r="Y742">
        <v>280</v>
      </c>
      <c r="Z742">
        <v>0</v>
      </c>
    </row>
    <row r="743" spans="1:26" ht="15">
      <c r="A743">
        <v>2007</v>
      </c>
      <c r="B743">
        <v>168</v>
      </c>
      <c r="C743" t="s">
        <v>766</v>
      </c>
      <c r="D743" t="s">
        <v>70</v>
      </c>
      <c r="E743" t="s">
        <v>65</v>
      </c>
      <c r="F743" t="s">
        <v>72</v>
      </c>
      <c r="G743" t="s">
        <v>769</v>
      </c>
      <c r="I743" t="s">
        <v>794</v>
      </c>
      <c r="J743" t="s">
        <v>834</v>
      </c>
      <c r="K743" t="s">
        <v>835</v>
      </c>
      <c r="L743" t="s">
        <v>836</v>
      </c>
      <c r="M743" t="s">
        <v>837</v>
      </c>
      <c r="N743" t="s">
        <v>435</v>
      </c>
      <c r="O743" t="s">
        <v>131</v>
      </c>
      <c r="R743">
        <v>2007</v>
      </c>
      <c r="S743">
        <v>5</v>
      </c>
      <c r="T743">
        <v>27</v>
      </c>
      <c r="U743">
        <v>2007</v>
      </c>
      <c r="V743">
        <v>6</v>
      </c>
      <c r="W743">
        <v>1</v>
      </c>
      <c r="X743">
        <v>13</v>
      </c>
      <c r="Y743">
        <v>750</v>
      </c>
      <c r="Z743">
        <v>0</v>
      </c>
    </row>
    <row r="744" spans="1:26" ht="15">
      <c r="A744">
        <v>2007</v>
      </c>
      <c r="B744">
        <v>171</v>
      </c>
      <c r="C744" t="s">
        <v>766</v>
      </c>
      <c r="D744" t="s">
        <v>70</v>
      </c>
      <c r="E744" t="s">
        <v>65</v>
      </c>
      <c r="F744" t="s">
        <v>72</v>
      </c>
      <c r="G744" t="s">
        <v>769</v>
      </c>
      <c r="I744" t="s">
        <v>895</v>
      </c>
      <c r="J744" t="s">
        <v>809</v>
      </c>
      <c r="K744" t="s">
        <v>810</v>
      </c>
      <c r="L744" t="s">
        <v>780</v>
      </c>
      <c r="M744" t="s">
        <v>773</v>
      </c>
      <c r="N744" t="s">
        <v>436</v>
      </c>
      <c r="O744" t="s">
        <v>131</v>
      </c>
      <c r="R744">
        <v>2007</v>
      </c>
      <c r="S744">
        <v>5</v>
      </c>
      <c r="T744">
        <v>22</v>
      </c>
      <c r="U744">
        <v>2007</v>
      </c>
      <c r="V744">
        <v>6</v>
      </c>
      <c r="W744">
        <v>6</v>
      </c>
      <c r="X744">
        <v>2</v>
      </c>
      <c r="Y744">
        <v>1000</v>
      </c>
      <c r="Z744">
        <v>0</v>
      </c>
    </row>
    <row r="745" spans="1:26" ht="15">
      <c r="A745">
        <v>2007</v>
      </c>
      <c r="B745">
        <v>174</v>
      </c>
      <c r="C745" t="s">
        <v>766</v>
      </c>
      <c r="D745" t="s">
        <v>70</v>
      </c>
      <c r="E745" t="s">
        <v>65</v>
      </c>
      <c r="F745" t="s">
        <v>72</v>
      </c>
      <c r="G745" t="s">
        <v>769</v>
      </c>
      <c r="I745" t="s">
        <v>895</v>
      </c>
      <c r="J745" t="s">
        <v>770</v>
      </c>
      <c r="K745" t="s">
        <v>771</v>
      </c>
      <c r="L745" t="s">
        <v>772</v>
      </c>
      <c r="M745" t="s">
        <v>773</v>
      </c>
      <c r="N745" t="s">
        <v>437</v>
      </c>
      <c r="O745" t="s">
        <v>131</v>
      </c>
      <c r="R745">
        <v>2007</v>
      </c>
      <c r="S745">
        <v>5</v>
      </c>
      <c r="T745">
        <v>23</v>
      </c>
      <c r="U745">
        <v>2007</v>
      </c>
      <c r="V745">
        <v>5</v>
      </c>
      <c r="W745">
        <v>26</v>
      </c>
      <c r="X745">
        <v>1</v>
      </c>
      <c r="Y745">
        <v>550</v>
      </c>
      <c r="Z745">
        <v>400000</v>
      </c>
    </row>
    <row r="746" spans="1:26" ht="15">
      <c r="A746">
        <v>2007</v>
      </c>
      <c r="B746">
        <v>201</v>
      </c>
      <c r="C746" t="s">
        <v>766</v>
      </c>
      <c r="D746" t="s">
        <v>70</v>
      </c>
      <c r="E746" t="s">
        <v>65</v>
      </c>
      <c r="F746" t="s">
        <v>72</v>
      </c>
      <c r="G746" t="s">
        <v>769</v>
      </c>
      <c r="I746" t="s">
        <v>895</v>
      </c>
      <c r="J746" t="s">
        <v>857</v>
      </c>
      <c r="K746" t="s">
        <v>858</v>
      </c>
      <c r="L746" t="s">
        <v>859</v>
      </c>
      <c r="M746" t="s">
        <v>773</v>
      </c>
      <c r="N746" t="s">
        <v>438</v>
      </c>
      <c r="O746" t="s">
        <v>439</v>
      </c>
      <c r="P746" t="s">
        <v>107</v>
      </c>
      <c r="R746">
        <v>2007</v>
      </c>
      <c r="S746">
        <v>6</v>
      </c>
      <c r="T746">
        <v>15</v>
      </c>
      <c r="U746">
        <v>2007</v>
      </c>
      <c r="V746">
        <v>6</v>
      </c>
      <c r="W746">
        <v>21</v>
      </c>
      <c r="X746">
        <v>1</v>
      </c>
      <c r="Y746">
        <v>200</v>
      </c>
      <c r="Z746">
        <v>448000</v>
      </c>
    </row>
    <row r="747" spans="1:26" ht="15">
      <c r="A747">
        <v>2007</v>
      </c>
      <c r="B747">
        <v>247</v>
      </c>
      <c r="C747" t="s">
        <v>766</v>
      </c>
      <c r="D747" t="s">
        <v>70</v>
      </c>
      <c r="E747" t="s">
        <v>65</v>
      </c>
      <c r="F747" t="s">
        <v>72</v>
      </c>
      <c r="G747" t="s">
        <v>769</v>
      </c>
      <c r="I747" t="s">
        <v>895</v>
      </c>
      <c r="J747" t="s">
        <v>857</v>
      </c>
      <c r="K747" t="s">
        <v>858</v>
      </c>
      <c r="L747" t="s">
        <v>859</v>
      </c>
      <c r="M747" t="s">
        <v>773</v>
      </c>
      <c r="N747" t="s">
        <v>440</v>
      </c>
      <c r="O747" t="s">
        <v>131</v>
      </c>
      <c r="R747">
        <v>2007</v>
      </c>
      <c r="S747">
        <v>6</v>
      </c>
      <c r="T747">
        <v>25</v>
      </c>
      <c r="U747">
        <v>2007</v>
      </c>
      <c r="V747">
        <v>7</v>
      </c>
      <c r="W747">
        <v>3</v>
      </c>
      <c r="X747">
        <v>6</v>
      </c>
      <c r="Y747">
        <v>30000</v>
      </c>
      <c r="Z747">
        <v>4000000</v>
      </c>
    </row>
    <row r="748" spans="1:26" ht="15">
      <c r="A748">
        <v>2007</v>
      </c>
      <c r="B748">
        <v>278</v>
      </c>
      <c r="C748" t="s">
        <v>766</v>
      </c>
      <c r="D748" t="s">
        <v>70</v>
      </c>
      <c r="E748" t="s">
        <v>65</v>
      </c>
      <c r="F748" t="s">
        <v>72</v>
      </c>
      <c r="G748" t="s">
        <v>769</v>
      </c>
      <c r="I748" t="s">
        <v>895</v>
      </c>
      <c r="J748" t="s">
        <v>857</v>
      </c>
      <c r="K748" t="s">
        <v>858</v>
      </c>
      <c r="L748" t="s">
        <v>859</v>
      </c>
      <c r="M748" t="s">
        <v>773</v>
      </c>
      <c r="N748" t="s">
        <v>441</v>
      </c>
      <c r="O748" t="s">
        <v>361</v>
      </c>
      <c r="P748" t="s">
        <v>136</v>
      </c>
      <c r="R748">
        <v>2007</v>
      </c>
      <c r="S748">
        <v>7</v>
      </c>
      <c r="T748">
        <v>20</v>
      </c>
      <c r="U748">
        <v>2007</v>
      </c>
      <c r="V748">
        <v>7</v>
      </c>
      <c r="W748">
        <v>24</v>
      </c>
      <c r="X748">
        <v>7</v>
      </c>
      <c r="Y748">
        <v>340000</v>
      </c>
      <c r="Z748">
        <v>4000000</v>
      </c>
    </row>
    <row r="749" spans="1:26" ht="15">
      <c r="A749">
        <v>2007</v>
      </c>
      <c r="B749">
        <v>322</v>
      </c>
      <c r="C749" t="s">
        <v>766</v>
      </c>
      <c r="D749" t="s">
        <v>70</v>
      </c>
      <c r="E749" t="s">
        <v>65</v>
      </c>
      <c r="F749" t="s">
        <v>72</v>
      </c>
      <c r="G749" t="s">
        <v>769</v>
      </c>
      <c r="I749" t="s">
        <v>794</v>
      </c>
      <c r="J749" t="s">
        <v>809</v>
      </c>
      <c r="K749" t="s">
        <v>810</v>
      </c>
      <c r="L749" t="s">
        <v>780</v>
      </c>
      <c r="M749" t="s">
        <v>773</v>
      </c>
      <c r="N749" t="s">
        <v>442</v>
      </c>
      <c r="O749" t="s">
        <v>163</v>
      </c>
      <c r="R749">
        <v>2007</v>
      </c>
      <c r="S749">
        <v>8</v>
      </c>
      <c r="T749">
        <v>4</v>
      </c>
      <c r="U749">
        <v>2007</v>
      </c>
      <c r="V749">
        <v>8</v>
      </c>
      <c r="W749">
        <v>7</v>
      </c>
      <c r="X749">
        <v>8</v>
      </c>
      <c r="Y749">
        <v>10</v>
      </c>
      <c r="Z749">
        <v>0</v>
      </c>
    </row>
    <row r="750" spans="1:26" ht="15">
      <c r="A750">
        <v>2007</v>
      </c>
      <c r="B750">
        <v>330</v>
      </c>
      <c r="C750" t="s">
        <v>766</v>
      </c>
      <c r="D750" t="s">
        <v>70</v>
      </c>
      <c r="E750" t="s">
        <v>65</v>
      </c>
      <c r="F750" t="s">
        <v>72</v>
      </c>
      <c r="G750" t="s">
        <v>769</v>
      </c>
      <c r="I750" t="s">
        <v>895</v>
      </c>
      <c r="J750" t="s">
        <v>834</v>
      </c>
      <c r="K750" t="s">
        <v>835</v>
      </c>
      <c r="L750" t="s">
        <v>836</v>
      </c>
      <c r="M750" t="s">
        <v>837</v>
      </c>
      <c r="N750" t="s">
        <v>443</v>
      </c>
      <c r="O750" t="s">
        <v>131</v>
      </c>
      <c r="R750">
        <v>2007</v>
      </c>
      <c r="S750">
        <v>8</v>
      </c>
      <c r="T750">
        <v>3</v>
      </c>
      <c r="U750">
        <v>2007</v>
      </c>
      <c r="V750">
        <v>8</v>
      </c>
      <c r="W750">
        <v>3</v>
      </c>
      <c r="X750">
        <v>2</v>
      </c>
      <c r="Y750">
        <v>186</v>
      </c>
      <c r="Z750">
        <v>0</v>
      </c>
    </row>
    <row r="751" spans="1:26" ht="15">
      <c r="A751">
        <v>2007</v>
      </c>
      <c r="B751">
        <v>340</v>
      </c>
      <c r="C751" t="s">
        <v>766</v>
      </c>
      <c r="D751" t="s">
        <v>70</v>
      </c>
      <c r="E751" t="s">
        <v>65</v>
      </c>
      <c r="F751" t="s">
        <v>769</v>
      </c>
      <c r="G751" t="s">
        <v>769</v>
      </c>
      <c r="I751" t="s">
        <v>895</v>
      </c>
      <c r="J751" t="s">
        <v>813</v>
      </c>
      <c r="K751" t="s">
        <v>814</v>
      </c>
      <c r="L751" t="s">
        <v>780</v>
      </c>
      <c r="M751" t="s">
        <v>773</v>
      </c>
      <c r="N751" t="s">
        <v>444</v>
      </c>
      <c r="P751" t="s">
        <v>136</v>
      </c>
      <c r="R751">
        <v>2007</v>
      </c>
      <c r="S751">
        <v>8</v>
      </c>
      <c r="T751">
        <v>7</v>
      </c>
      <c r="U751">
        <v>2007</v>
      </c>
      <c r="V751">
        <v>8</v>
      </c>
      <c r="W751">
        <v>7</v>
      </c>
      <c r="X751">
        <v>3</v>
      </c>
      <c r="Y751">
        <v>960</v>
      </c>
      <c r="Z751">
        <v>0</v>
      </c>
    </row>
    <row r="752" spans="1:26" ht="15">
      <c r="A752">
        <v>2007</v>
      </c>
      <c r="B752">
        <v>349</v>
      </c>
      <c r="C752" t="s">
        <v>766</v>
      </c>
      <c r="D752" t="s">
        <v>70</v>
      </c>
      <c r="E752" t="s">
        <v>65</v>
      </c>
      <c r="F752" t="s">
        <v>72</v>
      </c>
      <c r="G752" t="s">
        <v>769</v>
      </c>
      <c r="I752" t="s">
        <v>849</v>
      </c>
      <c r="J752" t="s">
        <v>927</v>
      </c>
      <c r="K752" t="s">
        <v>928</v>
      </c>
      <c r="L752" t="s">
        <v>785</v>
      </c>
      <c r="M752" t="s">
        <v>773</v>
      </c>
      <c r="N752" t="s">
        <v>445</v>
      </c>
      <c r="O752" t="s">
        <v>131</v>
      </c>
      <c r="R752">
        <v>2007</v>
      </c>
      <c r="S752">
        <v>8</v>
      </c>
      <c r="T752">
        <v>8</v>
      </c>
      <c r="U752">
        <v>2007</v>
      </c>
      <c r="V752">
        <v>8</v>
      </c>
      <c r="W752">
        <v>12</v>
      </c>
      <c r="X752">
        <v>1</v>
      </c>
      <c r="Y752">
        <v>101</v>
      </c>
      <c r="Z752">
        <v>350000</v>
      </c>
    </row>
    <row r="753" spans="1:26" ht="15">
      <c r="A753">
        <v>2004</v>
      </c>
      <c r="B753">
        <v>584</v>
      </c>
      <c r="C753" t="s">
        <v>766</v>
      </c>
      <c r="D753" t="s">
        <v>425</v>
      </c>
      <c r="E753" t="s">
        <v>426</v>
      </c>
      <c r="F753" t="s">
        <v>769</v>
      </c>
      <c r="G753" t="s">
        <v>769</v>
      </c>
      <c r="I753" t="s">
        <v>777</v>
      </c>
      <c r="J753" t="s">
        <v>909</v>
      </c>
      <c r="K753" t="s">
        <v>910</v>
      </c>
      <c r="L753" t="s">
        <v>780</v>
      </c>
      <c r="M753" t="s">
        <v>773</v>
      </c>
      <c r="N753" t="s">
        <v>446</v>
      </c>
      <c r="R753">
        <v>2004</v>
      </c>
      <c r="S753">
        <v>11</v>
      </c>
      <c r="T753">
        <v>19</v>
      </c>
      <c r="U753">
        <v>2004</v>
      </c>
      <c r="V753">
        <v>11</v>
      </c>
      <c r="W753">
        <v>19</v>
      </c>
      <c r="X753">
        <v>2</v>
      </c>
      <c r="Y753">
        <v>10324</v>
      </c>
      <c r="Z753">
        <v>383300</v>
      </c>
    </row>
    <row r="754" spans="1:26" ht="15">
      <c r="A754">
        <v>2007</v>
      </c>
      <c r="B754">
        <v>349</v>
      </c>
      <c r="C754" t="s">
        <v>766</v>
      </c>
      <c r="D754" t="s">
        <v>70</v>
      </c>
      <c r="E754" t="s">
        <v>65</v>
      </c>
      <c r="F754" t="s">
        <v>72</v>
      </c>
      <c r="G754" t="s">
        <v>769</v>
      </c>
      <c r="I754" t="s">
        <v>849</v>
      </c>
      <c r="J754" t="s">
        <v>880</v>
      </c>
      <c r="K754" t="s">
        <v>881</v>
      </c>
      <c r="L754" t="s">
        <v>785</v>
      </c>
      <c r="M754" t="s">
        <v>773</v>
      </c>
      <c r="N754" t="s">
        <v>447</v>
      </c>
      <c r="O754" t="s">
        <v>131</v>
      </c>
      <c r="R754">
        <v>2007</v>
      </c>
      <c r="S754">
        <v>8</v>
      </c>
      <c r="T754">
        <v>9</v>
      </c>
      <c r="U754">
        <v>2007</v>
      </c>
      <c r="V754">
        <v>8</v>
      </c>
      <c r="W754">
        <v>12</v>
      </c>
      <c r="X754">
        <v>1</v>
      </c>
      <c r="Y754">
        <v>0</v>
      </c>
      <c r="Z754">
        <v>0</v>
      </c>
    </row>
    <row r="755" spans="1:26" ht="15">
      <c r="A755">
        <v>2007</v>
      </c>
      <c r="B755">
        <v>393</v>
      </c>
      <c r="C755" t="s">
        <v>766</v>
      </c>
      <c r="D755" t="s">
        <v>70</v>
      </c>
      <c r="E755" t="s">
        <v>65</v>
      </c>
      <c r="F755" t="s">
        <v>72</v>
      </c>
      <c r="G755" t="s">
        <v>769</v>
      </c>
      <c r="I755" t="s">
        <v>895</v>
      </c>
      <c r="J755" t="s">
        <v>813</v>
      </c>
      <c r="K755" t="s">
        <v>814</v>
      </c>
      <c r="L755" t="s">
        <v>780</v>
      </c>
      <c r="M755" t="s">
        <v>773</v>
      </c>
      <c r="N755" t="s">
        <v>448</v>
      </c>
      <c r="P755" t="s">
        <v>136</v>
      </c>
      <c r="R755">
        <v>2007</v>
      </c>
      <c r="S755">
        <v>8</v>
      </c>
      <c r="T755">
        <v>25</v>
      </c>
      <c r="U755">
        <v>2007</v>
      </c>
      <c r="V755">
        <v>8</v>
      </c>
      <c r="W755">
        <v>26</v>
      </c>
      <c r="X755">
        <v>2</v>
      </c>
      <c r="Y755">
        <v>1400</v>
      </c>
      <c r="Z755">
        <v>0</v>
      </c>
    </row>
    <row r="756" spans="1:26" ht="15">
      <c r="A756">
        <v>2007</v>
      </c>
      <c r="B756">
        <v>551</v>
      </c>
      <c r="C756" t="s">
        <v>766</v>
      </c>
      <c r="D756" t="s">
        <v>70</v>
      </c>
      <c r="E756" t="s">
        <v>65</v>
      </c>
      <c r="F756" t="s">
        <v>72</v>
      </c>
      <c r="G756" t="s">
        <v>769</v>
      </c>
      <c r="I756" t="s">
        <v>895</v>
      </c>
      <c r="J756" t="s">
        <v>770</v>
      </c>
      <c r="K756" t="s">
        <v>771</v>
      </c>
      <c r="L756" t="s">
        <v>772</v>
      </c>
      <c r="M756" t="s">
        <v>773</v>
      </c>
      <c r="N756" t="s">
        <v>449</v>
      </c>
      <c r="O756" t="s">
        <v>163</v>
      </c>
      <c r="R756">
        <v>2007</v>
      </c>
      <c r="S756">
        <v>10</v>
      </c>
      <c r="T756">
        <v>12</v>
      </c>
      <c r="U756">
        <v>2007</v>
      </c>
      <c r="V756">
        <v>10</v>
      </c>
      <c r="W756">
        <v>18</v>
      </c>
      <c r="X756">
        <v>3</v>
      </c>
      <c r="Y756">
        <v>3600</v>
      </c>
      <c r="Z756">
        <v>0</v>
      </c>
    </row>
    <row r="757" spans="1:26" ht="15">
      <c r="A757">
        <v>2007</v>
      </c>
      <c r="B757">
        <v>554</v>
      </c>
      <c r="C757" t="s">
        <v>766</v>
      </c>
      <c r="D757" t="s">
        <v>70</v>
      </c>
      <c r="E757" t="s">
        <v>65</v>
      </c>
      <c r="F757" t="s">
        <v>72</v>
      </c>
      <c r="G757" t="s">
        <v>769</v>
      </c>
      <c r="I757" t="s">
        <v>895</v>
      </c>
      <c r="J757" t="s">
        <v>809</v>
      </c>
      <c r="K757" t="s">
        <v>810</v>
      </c>
      <c r="L757" t="s">
        <v>780</v>
      </c>
      <c r="M757" t="s">
        <v>773</v>
      </c>
      <c r="N757" t="s">
        <v>450</v>
      </c>
      <c r="O757" t="s">
        <v>131</v>
      </c>
      <c r="R757">
        <v>2007</v>
      </c>
      <c r="S757">
        <v>11</v>
      </c>
      <c r="T757">
        <v>16</v>
      </c>
      <c r="U757">
        <v>2007</v>
      </c>
      <c r="V757">
        <v>11</v>
      </c>
      <c r="W757">
        <v>21</v>
      </c>
      <c r="X757">
        <v>2</v>
      </c>
      <c r="Y757">
        <v>60</v>
      </c>
      <c r="Z757">
        <v>0</v>
      </c>
    </row>
    <row r="758" spans="1:26" ht="15">
      <c r="A758">
        <v>2007</v>
      </c>
      <c r="B758">
        <v>554</v>
      </c>
      <c r="C758" t="s">
        <v>766</v>
      </c>
      <c r="D758" t="s">
        <v>70</v>
      </c>
      <c r="E758" t="s">
        <v>65</v>
      </c>
      <c r="F758" t="s">
        <v>72</v>
      </c>
      <c r="G758" t="s">
        <v>769</v>
      </c>
      <c r="I758" t="s">
        <v>895</v>
      </c>
      <c r="J758" t="s">
        <v>798</v>
      </c>
      <c r="K758" t="s">
        <v>799</v>
      </c>
      <c r="L758" t="s">
        <v>772</v>
      </c>
      <c r="M758" t="s">
        <v>773</v>
      </c>
      <c r="N758" t="s">
        <v>451</v>
      </c>
      <c r="O758" t="s">
        <v>1008</v>
      </c>
      <c r="R758">
        <v>2007</v>
      </c>
      <c r="S758">
        <v>11</v>
      </c>
      <c r="T758">
        <v>16</v>
      </c>
      <c r="U758">
        <v>2007</v>
      </c>
      <c r="V758">
        <v>12</v>
      </c>
      <c r="W758">
        <v>2</v>
      </c>
      <c r="X758">
        <v>2</v>
      </c>
      <c r="Y758">
        <v>600</v>
      </c>
      <c r="Z758">
        <v>0</v>
      </c>
    </row>
    <row r="759" spans="1:26" ht="15">
      <c r="A759">
        <v>2007</v>
      </c>
      <c r="B759">
        <v>554</v>
      </c>
      <c r="C759" t="s">
        <v>766</v>
      </c>
      <c r="D759" t="s">
        <v>70</v>
      </c>
      <c r="E759" t="s">
        <v>65</v>
      </c>
      <c r="F759" t="s">
        <v>72</v>
      </c>
      <c r="G759" t="s">
        <v>769</v>
      </c>
      <c r="I759" t="s">
        <v>895</v>
      </c>
      <c r="J759" t="s">
        <v>834</v>
      </c>
      <c r="K759" t="s">
        <v>835</v>
      </c>
      <c r="L759" t="s">
        <v>836</v>
      </c>
      <c r="M759" t="s">
        <v>837</v>
      </c>
      <c r="N759" t="s">
        <v>452</v>
      </c>
      <c r="O759" t="s">
        <v>163</v>
      </c>
      <c r="R759">
        <v>2007</v>
      </c>
      <c r="S759">
        <v>11</v>
      </c>
      <c r="T759">
        <v>16</v>
      </c>
      <c r="U759">
        <v>2007</v>
      </c>
      <c r="V759">
        <v>11</v>
      </c>
      <c r="W759">
        <v>21</v>
      </c>
      <c r="X759">
        <v>1</v>
      </c>
      <c r="Y759">
        <v>2250</v>
      </c>
      <c r="Z759">
        <v>0</v>
      </c>
    </row>
    <row r="760" spans="1:26" ht="15">
      <c r="A760">
        <v>2007</v>
      </c>
      <c r="B760">
        <v>562</v>
      </c>
      <c r="C760" t="s">
        <v>766</v>
      </c>
      <c r="D760" t="s">
        <v>70</v>
      </c>
      <c r="E760" t="s">
        <v>65</v>
      </c>
      <c r="F760" t="s">
        <v>102</v>
      </c>
      <c r="G760" t="s">
        <v>769</v>
      </c>
      <c r="I760" t="s">
        <v>895</v>
      </c>
      <c r="J760" t="s">
        <v>453</v>
      </c>
      <c r="K760" t="s">
        <v>454</v>
      </c>
      <c r="L760" t="s">
        <v>772</v>
      </c>
      <c r="M760" t="s">
        <v>773</v>
      </c>
      <c r="N760" t="s">
        <v>455</v>
      </c>
      <c r="O760" t="s">
        <v>456</v>
      </c>
      <c r="P760" t="s">
        <v>107</v>
      </c>
      <c r="R760">
        <v>2007</v>
      </c>
      <c r="S760">
        <v>11</v>
      </c>
      <c r="T760">
        <v>26</v>
      </c>
      <c r="U760">
        <v>2007</v>
      </c>
      <c r="V760">
        <v>11</v>
      </c>
      <c r="W760">
        <v>29</v>
      </c>
      <c r="X760">
        <v>0</v>
      </c>
      <c r="Y760">
        <v>1086</v>
      </c>
      <c r="Z760">
        <v>0</v>
      </c>
    </row>
    <row r="761" spans="1:26" ht="15">
      <c r="A761">
        <v>2007</v>
      </c>
      <c r="B761">
        <v>562</v>
      </c>
      <c r="C761" t="s">
        <v>766</v>
      </c>
      <c r="D761" t="s">
        <v>70</v>
      </c>
      <c r="E761" t="s">
        <v>65</v>
      </c>
      <c r="F761" t="s">
        <v>102</v>
      </c>
      <c r="G761" t="s">
        <v>769</v>
      </c>
      <c r="I761" t="s">
        <v>895</v>
      </c>
      <c r="J761" t="s">
        <v>989</v>
      </c>
      <c r="K761" t="s">
        <v>990</v>
      </c>
      <c r="L761" t="s">
        <v>772</v>
      </c>
      <c r="M761" t="s">
        <v>773</v>
      </c>
      <c r="N761" t="s">
        <v>457</v>
      </c>
      <c r="O761" t="s">
        <v>456</v>
      </c>
      <c r="R761">
        <v>2007</v>
      </c>
      <c r="S761">
        <v>11</v>
      </c>
      <c r="T761">
        <v>25</v>
      </c>
      <c r="U761">
        <v>2007</v>
      </c>
      <c r="V761">
        <v>11</v>
      </c>
      <c r="W761">
        <v>29</v>
      </c>
      <c r="X761">
        <v>0</v>
      </c>
      <c r="Y761">
        <v>12370</v>
      </c>
      <c r="Z761">
        <v>0</v>
      </c>
    </row>
    <row r="762" spans="1:26" ht="15">
      <c r="A762">
        <v>2008</v>
      </c>
      <c r="B762">
        <v>579</v>
      </c>
      <c r="C762" t="s">
        <v>766</v>
      </c>
      <c r="D762" t="s">
        <v>70</v>
      </c>
      <c r="E762" t="s">
        <v>65</v>
      </c>
      <c r="F762" t="s">
        <v>458</v>
      </c>
      <c r="G762" t="s">
        <v>769</v>
      </c>
      <c r="I762" t="s">
        <v>777</v>
      </c>
      <c r="J762" t="s">
        <v>791</v>
      </c>
      <c r="K762" t="s">
        <v>792</v>
      </c>
      <c r="L762" t="s">
        <v>772</v>
      </c>
      <c r="M762" t="s">
        <v>773</v>
      </c>
      <c r="N762" t="s">
        <v>459</v>
      </c>
      <c r="O762" t="s">
        <v>131</v>
      </c>
      <c r="P762" t="s">
        <v>136</v>
      </c>
      <c r="R762">
        <v>2008</v>
      </c>
      <c r="S762">
        <v>12</v>
      </c>
      <c r="T762">
        <v>11</v>
      </c>
      <c r="U762">
        <v>2008</v>
      </c>
      <c r="V762">
        <v>12</v>
      </c>
      <c r="W762">
        <v>15</v>
      </c>
      <c r="X762">
        <v>3</v>
      </c>
      <c r="Y762">
        <v>0</v>
      </c>
      <c r="Z762">
        <v>278000</v>
      </c>
    </row>
    <row r="763" spans="1:26" ht="15">
      <c r="A763">
        <v>2008</v>
      </c>
      <c r="B763">
        <v>381</v>
      </c>
      <c r="C763" t="s">
        <v>766</v>
      </c>
      <c r="D763" t="s">
        <v>70</v>
      </c>
      <c r="E763" t="s">
        <v>65</v>
      </c>
      <c r="F763" t="s">
        <v>458</v>
      </c>
      <c r="G763" t="s">
        <v>769</v>
      </c>
      <c r="I763" t="s">
        <v>895</v>
      </c>
      <c r="J763" t="s">
        <v>857</v>
      </c>
      <c r="K763" t="s">
        <v>858</v>
      </c>
      <c r="L763" t="s">
        <v>859</v>
      </c>
      <c r="M763" t="s">
        <v>773</v>
      </c>
      <c r="N763" t="s">
        <v>460</v>
      </c>
      <c r="O763" t="s">
        <v>353</v>
      </c>
      <c r="P763" t="s">
        <v>136</v>
      </c>
      <c r="R763">
        <v>2008</v>
      </c>
      <c r="S763">
        <v>9</v>
      </c>
      <c r="T763">
        <v>6</v>
      </c>
      <c r="U763">
        <v>2008</v>
      </c>
      <c r="V763">
        <v>9</v>
      </c>
      <c r="W763">
        <v>8</v>
      </c>
      <c r="X763">
        <v>8</v>
      </c>
      <c r="Y763">
        <v>3000</v>
      </c>
      <c r="Z763">
        <v>3000</v>
      </c>
    </row>
    <row r="764" spans="1:26" ht="15">
      <c r="A764">
        <v>2008</v>
      </c>
      <c r="B764">
        <v>55</v>
      </c>
      <c r="C764" t="s">
        <v>766</v>
      </c>
      <c r="D764" t="s">
        <v>70</v>
      </c>
      <c r="E764" t="s">
        <v>65</v>
      </c>
      <c r="F764" t="s">
        <v>458</v>
      </c>
      <c r="G764" t="s">
        <v>769</v>
      </c>
      <c r="I764" t="s">
        <v>895</v>
      </c>
      <c r="J764" t="s">
        <v>857</v>
      </c>
      <c r="K764" t="s">
        <v>858</v>
      </c>
      <c r="L764" t="s">
        <v>859</v>
      </c>
      <c r="M764" t="s">
        <v>773</v>
      </c>
      <c r="N764" t="s">
        <v>461</v>
      </c>
      <c r="O764" t="s">
        <v>131</v>
      </c>
      <c r="R764">
        <v>2008</v>
      </c>
      <c r="S764">
        <v>1</v>
      </c>
      <c r="T764">
        <v>15</v>
      </c>
      <c r="U764">
        <v>2008</v>
      </c>
      <c r="V764">
        <v>1</v>
      </c>
      <c r="W764">
        <v>26</v>
      </c>
      <c r="X764">
        <v>0</v>
      </c>
      <c r="Y764">
        <v>300</v>
      </c>
      <c r="Z764">
        <v>0</v>
      </c>
    </row>
    <row r="765" spans="1:26" ht="15">
      <c r="A765">
        <v>2008</v>
      </c>
      <c r="B765">
        <v>74</v>
      </c>
      <c r="C765" t="s">
        <v>766</v>
      </c>
      <c r="D765" t="s">
        <v>70</v>
      </c>
      <c r="E765" t="s">
        <v>65</v>
      </c>
      <c r="F765" t="s">
        <v>458</v>
      </c>
      <c r="G765" t="s">
        <v>769</v>
      </c>
      <c r="I765" t="s">
        <v>895</v>
      </c>
      <c r="J765" t="s">
        <v>803</v>
      </c>
      <c r="K765" t="s">
        <v>804</v>
      </c>
      <c r="L765" t="s">
        <v>772</v>
      </c>
      <c r="M765" t="s">
        <v>773</v>
      </c>
      <c r="N765" t="s">
        <v>462</v>
      </c>
      <c r="O765" t="s">
        <v>163</v>
      </c>
      <c r="P765" t="s">
        <v>1045</v>
      </c>
      <c r="R765">
        <v>2008</v>
      </c>
      <c r="S765">
        <v>2</v>
      </c>
      <c r="T765">
        <v>18</v>
      </c>
      <c r="U765">
        <v>2008</v>
      </c>
      <c r="V765">
        <v>2</v>
      </c>
      <c r="W765">
        <v>18</v>
      </c>
      <c r="X765">
        <v>2</v>
      </c>
      <c r="Y765">
        <v>110</v>
      </c>
      <c r="Z765">
        <v>0</v>
      </c>
    </row>
    <row r="766" spans="1:26" ht="15">
      <c r="A766">
        <v>2008</v>
      </c>
      <c r="B766">
        <v>216</v>
      </c>
      <c r="C766" t="s">
        <v>766</v>
      </c>
      <c r="D766" t="s">
        <v>70</v>
      </c>
      <c r="E766" t="s">
        <v>65</v>
      </c>
      <c r="F766" t="s">
        <v>458</v>
      </c>
      <c r="G766" t="s">
        <v>769</v>
      </c>
      <c r="I766" t="s">
        <v>777</v>
      </c>
      <c r="J766" t="s">
        <v>791</v>
      </c>
      <c r="K766" t="s">
        <v>792</v>
      </c>
      <c r="L766" t="s">
        <v>772</v>
      </c>
      <c r="M766" t="s">
        <v>773</v>
      </c>
      <c r="N766" t="s">
        <v>463</v>
      </c>
      <c r="P766" t="s">
        <v>1045</v>
      </c>
      <c r="R766">
        <v>2008</v>
      </c>
      <c r="S766">
        <v>5</v>
      </c>
      <c r="T766">
        <v>29</v>
      </c>
      <c r="U766">
        <v>2008</v>
      </c>
      <c r="V766">
        <v>5</v>
      </c>
      <c r="W766">
        <v>30</v>
      </c>
      <c r="X766">
        <v>4</v>
      </c>
      <c r="Y766">
        <v>0</v>
      </c>
      <c r="Z766">
        <v>0</v>
      </c>
    </row>
    <row r="767" spans="1:26" ht="15">
      <c r="A767">
        <v>2008</v>
      </c>
      <c r="B767">
        <v>306</v>
      </c>
      <c r="C767" t="s">
        <v>766</v>
      </c>
      <c r="D767" t="s">
        <v>70</v>
      </c>
      <c r="E767" t="s">
        <v>65</v>
      </c>
      <c r="F767" t="s">
        <v>458</v>
      </c>
      <c r="G767" t="s">
        <v>769</v>
      </c>
      <c r="I767" t="s">
        <v>794</v>
      </c>
      <c r="J767" t="s">
        <v>813</v>
      </c>
      <c r="K767" t="s">
        <v>814</v>
      </c>
      <c r="L767" t="s">
        <v>780</v>
      </c>
      <c r="M767" t="s">
        <v>773</v>
      </c>
      <c r="N767" t="s">
        <v>464</v>
      </c>
      <c r="O767" t="s">
        <v>163</v>
      </c>
      <c r="R767">
        <v>2008</v>
      </c>
      <c r="S767">
        <v>7</v>
      </c>
      <c r="T767">
        <v>26</v>
      </c>
      <c r="U767">
        <v>2008</v>
      </c>
      <c r="V767">
        <v>8</v>
      </c>
      <c r="W767">
        <v>0</v>
      </c>
      <c r="X767">
        <v>5</v>
      </c>
      <c r="Y767">
        <v>11000</v>
      </c>
      <c r="Z767">
        <v>0</v>
      </c>
    </row>
    <row r="768" spans="1:26" ht="15">
      <c r="A768">
        <v>2008</v>
      </c>
      <c r="B768">
        <v>420</v>
      </c>
      <c r="C768" t="s">
        <v>766</v>
      </c>
      <c r="D768" t="s">
        <v>70</v>
      </c>
      <c r="E768" t="s">
        <v>65</v>
      </c>
      <c r="F768" t="s">
        <v>769</v>
      </c>
      <c r="G768" t="s">
        <v>769</v>
      </c>
      <c r="I768" t="s">
        <v>895</v>
      </c>
      <c r="J768" t="s">
        <v>791</v>
      </c>
      <c r="K768" t="s">
        <v>792</v>
      </c>
      <c r="L768" t="s">
        <v>772</v>
      </c>
      <c r="M768" t="s">
        <v>773</v>
      </c>
      <c r="N768" t="s">
        <v>465</v>
      </c>
      <c r="P768" t="s">
        <v>1045</v>
      </c>
      <c r="R768">
        <v>2008</v>
      </c>
      <c r="S768">
        <v>7</v>
      </c>
      <c r="T768">
        <v>12</v>
      </c>
      <c r="U768">
        <v>2008</v>
      </c>
      <c r="V768">
        <v>7</v>
      </c>
      <c r="W768">
        <v>12</v>
      </c>
      <c r="X768">
        <v>2</v>
      </c>
      <c r="Y768">
        <v>300</v>
      </c>
      <c r="Z768">
        <v>0</v>
      </c>
    </row>
    <row r="769" spans="1:26" ht="15">
      <c r="A769">
        <v>2009</v>
      </c>
      <c r="B769">
        <v>15</v>
      </c>
      <c r="C769" t="s">
        <v>766</v>
      </c>
      <c r="D769" t="s">
        <v>70</v>
      </c>
      <c r="E769" t="s">
        <v>65</v>
      </c>
      <c r="F769" t="s">
        <v>458</v>
      </c>
      <c r="G769" t="s">
        <v>769</v>
      </c>
      <c r="I769" t="s">
        <v>794</v>
      </c>
      <c r="J769" t="s">
        <v>813</v>
      </c>
      <c r="K769" t="s">
        <v>814</v>
      </c>
      <c r="L769" t="s">
        <v>780</v>
      </c>
      <c r="M769" t="s">
        <v>773</v>
      </c>
      <c r="O769" t="s">
        <v>203</v>
      </c>
      <c r="R769">
        <v>2009</v>
      </c>
      <c r="S769">
        <v>1</v>
      </c>
      <c r="T769">
        <v>23</v>
      </c>
      <c r="U769">
        <v>2009</v>
      </c>
      <c r="V769">
        <v>1</v>
      </c>
      <c r="W769">
        <v>26</v>
      </c>
      <c r="X769">
        <v>11</v>
      </c>
      <c r="Y769">
        <v>0</v>
      </c>
      <c r="Z769">
        <v>0</v>
      </c>
    </row>
    <row r="770" spans="1:26" ht="15">
      <c r="A770">
        <v>2009</v>
      </c>
      <c r="B770">
        <v>54</v>
      </c>
      <c r="C770" t="s">
        <v>766</v>
      </c>
      <c r="D770" t="s">
        <v>70</v>
      </c>
      <c r="E770" t="s">
        <v>108</v>
      </c>
      <c r="F770" t="s">
        <v>1055</v>
      </c>
      <c r="G770" t="s">
        <v>769</v>
      </c>
      <c r="I770" t="s">
        <v>794</v>
      </c>
      <c r="J770" t="s">
        <v>834</v>
      </c>
      <c r="K770" t="s">
        <v>835</v>
      </c>
      <c r="L770" t="s">
        <v>836</v>
      </c>
      <c r="M770" t="s">
        <v>837</v>
      </c>
      <c r="N770" t="s">
        <v>466</v>
      </c>
      <c r="O770" t="s">
        <v>467</v>
      </c>
      <c r="R770">
        <v>2009</v>
      </c>
      <c r="S770">
        <v>1</v>
      </c>
      <c r="T770">
        <v>25</v>
      </c>
      <c r="U770">
        <v>2009</v>
      </c>
      <c r="V770">
        <v>1</v>
      </c>
      <c r="W770">
        <v>25</v>
      </c>
      <c r="X770">
        <v>11</v>
      </c>
      <c r="Y770">
        <v>6</v>
      </c>
      <c r="Z770">
        <v>0</v>
      </c>
    </row>
    <row r="771" spans="1:26" ht="15">
      <c r="A771">
        <v>2009</v>
      </c>
      <c r="B771">
        <v>81</v>
      </c>
      <c r="C771" t="s">
        <v>766</v>
      </c>
      <c r="D771" t="s">
        <v>70</v>
      </c>
      <c r="E771" t="s">
        <v>65</v>
      </c>
      <c r="F771" t="s">
        <v>458</v>
      </c>
      <c r="G771" t="s">
        <v>769</v>
      </c>
      <c r="I771" t="s">
        <v>895</v>
      </c>
      <c r="J771" t="s">
        <v>920</v>
      </c>
      <c r="K771" t="s">
        <v>921</v>
      </c>
      <c r="L771" t="s">
        <v>772</v>
      </c>
      <c r="M771" t="s">
        <v>773</v>
      </c>
      <c r="N771" t="s">
        <v>468</v>
      </c>
      <c r="O771" t="s">
        <v>163</v>
      </c>
      <c r="R771">
        <v>2009</v>
      </c>
      <c r="S771">
        <v>2</v>
      </c>
      <c r="T771">
        <v>1</v>
      </c>
      <c r="U771">
        <v>2009</v>
      </c>
      <c r="V771">
        <v>2</v>
      </c>
      <c r="W771">
        <v>16</v>
      </c>
      <c r="X771">
        <v>0</v>
      </c>
      <c r="Y771">
        <v>2630</v>
      </c>
      <c r="Z771">
        <v>0</v>
      </c>
    </row>
    <row r="772" spans="1:26" ht="15">
      <c r="A772">
        <v>2009</v>
      </c>
      <c r="B772">
        <v>228</v>
      </c>
      <c r="C772" t="s">
        <v>766</v>
      </c>
      <c r="D772" t="s">
        <v>70</v>
      </c>
      <c r="E772" t="s">
        <v>65</v>
      </c>
      <c r="F772" t="s">
        <v>458</v>
      </c>
      <c r="G772" t="s">
        <v>769</v>
      </c>
      <c r="I772" t="s">
        <v>794</v>
      </c>
      <c r="J772" t="s">
        <v>945</v>
      </c>
      <c r="K772" t="s">
        <v>946</v>
      </c>
      <c r="L772" t="s">
        <v>785</v>
      </c>
      <c r="M772" t="s">
        <v>773</v>
      </c>
      <c r="N772" t="s">
        <v>469</v>
      </c>
      <c r="O772" t="s">
        <v>163</v>
      </c>
      <c r="P772" t="s">
        <v>1045</v>
      </c>
      <c r="R772">
        <v>2009</v>
      </c>
      <c r="S772">
        <v>6</v>
      </c>
      <c r="T772">
        <v>22</v>
      </c>
      <c r="U772">
        <v>2009</v>
      </c>
      <c r="V772">
        <v>6</v>
      </c>
      <c r="W772">
        <v>28</v>
      </c>
      <c r="X772">
        <v>1</v>
      </c>
      <c r="Y772">
        <v>0</v>
      </c>
      <c r="Z772">
        <v>200000</v>
      </c>
    </row>
    <row r="773" spans="1:26" ht="15">
      <c r="A773">
        <v>2009</v>
      </c>
      <c r="B773">
        <v>228</v>
      </c>
      <c r="C773" t="s">
        <v>766</v>
      </c>
      <c r="D773" t="s">
        <v>70</v>
      </c>
      <c r="E773" t="s">
        <v>65</v>
      </c>
      <c r="F773" t="s">
        <v>458</v>
      </c>
      <c r="G773" t="s">
        <v>769</v>
      </c>
      <c r="I773" t="s">
        <v>794</v>
      </c>
      <c r="J773" t="s">
        <v>948</v>
      </c>
      <c r="K773" t="s">
        <v>949</v>
      </c>
      <c r="L773" t="s">
        <v>780</v>
      </c>
      <c r="M773" t="s">
        <v>773</v>
      </c>
      <c r="N773" t="s">
        <v>470</v>
      </c>
      <c r="O773" t="s">
        <v>131</v>
      </c>
      <c r="R773">
        <v>2009</v>
      </c>
      <c r="S773">
        <v>6</v>
      </c>
      <c r="T773">
        <v>22</v>
      </c>
      <c r="U773">
        <v>2009</v>
      </c>
      <c r="V773">
        <v>6</v>
      </c>
      <c r="W773">
        <v>28</v>
      </c>
      <c r="X773">
        <v>13</v>
      </c>
      <c r="Y773">
        <v>14450</v>
      </c>
      <c r="Z773">
        <v>150000</v>
      </c>
    </row>
    <row r="774" spans="1:26" ht="15">
      <c r="A774">
        <v>2009</v>
      </c>
      <c r="B774">
        <v>228</v>
      </c>
      <c r="C774" t="s">
        <v>766</v>
      </c>
      <c r="D774" t="s">
        <v>70</v>
      </c>
      <c r="E774" t="s">
        <v>65</v>
      </c>
      <c r="F774" t="s">
        <v>458</v>
      </c>
      <c r="G774" t="s">
        <v>769</v>
      </c>
      <c r="I774" t="s">
        <v>794</v>
      </c>
      <c r="J774" t="s">
        <v>880</v>
      </c>
      <c r="K774" t="s">
        <v>881</v>
      </c>
      <c r="L774" t="s">
        <v>785</v>
      </c>
      <c r="M774" t="s">
        <v>773</v>
      </c>
      <c r="N774" t="s">
        <v>122</v>
      </c>
      <c r="O774" t="s">
        <v>163</v>
      </c>
      <c r="R774">
        <v>2009</v>
      </c>
      <c r="S774">
        <v>6</v>
      </c>
      <c r="T774">
        <v>22</v>
      </c>
      <c r="U774">
        <v>2009</v>
      </c>
      <c r="V774">
        <v>6</v>
      </c>
      <c r="W774">
        <v>26</v>
      </c>
      <c r="X774">
        <v>0</v>
      </c>
      <c r="Y774">
        <v>0</v>
      </c>
      <c r="Z774">
        <v>20000</v>
      </c>
    </row>
    <row r="775" spans="1:26" ht="15">
      <c r="A775">
        <v>2009</v>
      </c>
      <c r="B775">
        <v>228</v>
      </c>
      <c r="C775" t="s">
        <v>766</v>
      </c>
      <c r="D775" t="s">
        <v>70</v>
      </c>
      <c r="E775" t="s">
        <v>65</v>
      </c>
      <c r="F775" t="s">
        <v>458</v>
      </c>
      <c r="G775" t="s">
        <v>769</v>
      </c>
      <c r="I775" t="s">
        <v>794</v>
      </c>
      <c r="J775" t="s">
        <v>801</v>
      </c>
      <c r="K775" t="s">
        <v>802</v>
      </c>
      <c r="L775" t="s">
        <v>780</v>
      </c>
      <c r="M775" t="s">
        <v>773</v>
      </c>
      <c r="N775" t="s">
        <v>471</v>
      </c>
      <c r="O775" t="s">
        <v>163</v>
      </c>
      <c r="R775">
        <v>2009</v>
      </c>
      <c r="S775">
        <v>6</v>
      </c>
      <c r="T775">
        <v>22</v>
      </c>
      <c r="U775">
        <v>2009</v>
      </c>
      <c r="V775">
        <v>6</v>
      </c>
      <c r="W775">
        <v>26</v>
      </c>
      <c r="X775">
        <v>1</v>
      </c>
      <c r="Y775">
        <v>150</v>
      </c>
      <c r="Z775">
        <v>100000</v>
      </c>
    </row>
    <row r="776" spans="1:26" ht="15">
      <c r="A776">
        <v>2009</v>
      </c>
      <c r="B776">
        <v>228</v>
      </c>
      <c r="C776" t="s">
        <v>766</v>
      </c>
      <c r="D776" t="s">
        <v>70</v>
      </c>
      <c r="E776" t="s">
        <v>65</v>
      </c>
      <c r="F776" t="s">
        <v>458</v>
      </c>
      <c r="G776" t="s">
        <v>769</v>
      </c>
      <c r="I776" t="s">
        <v>794</v>
      </c>
      <c r="J776" t="s">
        <v>813</v>
      </c>
      <c r="K776" t="s">
        <v>814</v>
      </c>
      <c r="L776" t="s">
        <v>780</v>
      </c>
      <c r="M776" t="s">
        <v>773</v>
      </c>
      <c r="P776" t="s">
        <v>472</v>
      </c>
      <c r="R776">
        <v>2009</v>
      </c>
      <c r="S776">
        <v>6</v>
      </c>
      <c r="T776">
        <v>25</v>
      </c>
      <c r="U776">
        <v>2009</v>
      </c>
      <c r="V776">
        <v>6</v>
      </c>
      <c r="W776">
        <v>25</v>
      </c>
      <c r="X776">
        <v>0</v>
      </c>
      <c r="Y776">
        <v>4</v>
      </c>
      <c r="Z776">
        <v>0</v>
      </c>
    </row>
    <row r="777" spans="1:26" ht="15">
      <c r="A777">
        <v>2009</v>
      </c>
      <c r="B777">
        <v>262</v>
      </c>
      <c r="C777" t="s">
        <v>766</v>
      </c>
      <c r="D777" t="s">
        <v>70</v>
      </c>
      <c r="E777" t="s">
        <v>65</v>
      </c>
      <c r="F777" t="s">
        <v>458</v>
      </c>
      <c r="G777" t="s">
        <v>769</v>
      </c>
      <c r="I777" t="s">
        <v>895</v>
      </c>
      <c r="J777" t="s">
        <v>834</v>
      </c>
      <c r="K777" t="s">
        <v>835</v>
      </c>
      <c r="L777" t="s">
        <v>836</v>
      </c>
      <c r="M777" t="s">
        <v>837</v>
      </c>
      <c r="N777" t="s">
        <v>473</v>
      </c>
      <c r="O777" t="s">
        <v>163</v>
      </c>
      <c r="P777" t="s">
        <v>1045</v>
      </c>
      <c r="R777">
        <v>2009</v>
      </c>
      <c r="S777">
        <v>7</v>
      </c>
      <c r="T777">
        <v>10</v>
      </c>
      <c r="U777">
        <v>2009</v>
      </c>
      <c r="V777">
        <v>7</v>
      </c>
      <c r="W777">
        <v>16</v>
      </c>
      <c r="X777">
        <v>7</v>
      </c>
      <c r="Y777">
        <v>111</v>
      </c>
      <c r="Z777">
        <v>0</v>
      </c>
    </row>
    <row r="778" spans="1:26" ht="15">
      <c r="A778">
        <v>2009</v>
      </c>
      <c r="B778">
        <v>268</v>
      </c>
      <c r="C778" t="s">
        <v>766</v>
      </c>
      <c r="D778" t="s">
        <v>70</v>
      </c>
      <c r="E778" t="s">
        <v>65</v>
      </c>
      <c r="F778" t="s">
        <v>458</v>
      </c>
      <c r="G778" t="s">
        <v>769</v>
      </c>
      <c r="I778" t="s">
        <v>895</v>
      </c>
      <c r="J778" t="s">
        <v>920</v>
      </c>
      <c r="K778" t="s">
        <v>921</v>
      </c>
      <c r="L778" t="s">
        <v>772</v>
      </c>
      <c r="M778" t="s">
        <v>773</v>
      </c>
      <c r="N778" t="s">
        <v>474</v>
      </c>
      <c r="O778" t="s">
        <v>131</v>
      </c>
      <c r="R778">
        <v>2009</v>
      </c>
      <c r="S778">
        <v>7</v>
      </c>
      <c r="T778">
        <v>7</v>
      </c>
      <c r="U778">
        <v>2009</v>
      </c>
      <c r="V778">
        <v>7</v>
      </c>
      <c r="W778">
        <v>15</v>
      </c>
      <c r="X778">
        <v>0</v>
      </c>
      <c r="Y778">
        <v>1100</v>
      </c>
      <c r="Z778">
        <v>0</v>
      </c>
    </row>
    <row r="779" spans="1:26" ht="15">
      <c r="A779">
        <v>2009</v>
      </c>
      <c r="B779">
        <v>279</v>
      </c>
      <c r="C779" t="s">
        <v>766</v>
      </c>
      <c r="D779" t="s">
        <v>70</v>
      </c>
      <c r="E779" t="s">
        <v>65</v>
      </c>
      <c r="F779" t="s">
        <v>458</v>
      </c>
      <c r="G779" t="s">
        <v>769</v>
      </c>
      <c r="I779" t="s">
        <v>777</v>
      </c>
      <c r="J779" t="s">
        <v>945</v>
      </c>
      <c r="K779" t="s">
        <v>946</v>
      </c>
      <c r="L779" t="s">
        <v>785</v>
      </c>
      <c r="M779" t="s">
        <v>773</v>
      </c>
      <c r="N779" t="s">
        <v>475</v>
      </c>
      <c r="O779" t="s">
        <v>163</v>
      </c>
      <c r="R779">
        <v>2009</v>
      </c>
      <c r="S779">
        <v>7</v>
      </c>
      <c r="T779">
        <v>16</v>
      </c>
      <c r="U779">
        <v>2009</v>
      </c>
      <c r="V779">
        <v>7</v>
      </c>
      <c r="W779">
        <v>19</v>
      </c>
      <c r="X779">
        <v>0</v>
      </c>
      <c r="Y779">
        <v>0</v>
      </c>
      <c r="Z779">
        <v>0</v>
      </c>
    </row>
    <row r="780" spans="1:26" ht="15">
      <c r="A780">
        <v>2009</v>
      </c>
      <c r="B780">
        <v>355</v>
      </c>
      <c r="C780" t="s">
        <v>766</v>
      </c>
      <c r="D780" t="s">
        <v>70</v>
      </c>
      <c r="E780" t="s">
        <v>65</v>
      </c>
      <c r="F780" t="s">
        <v>105</v>
      </c>
      <c r="G780" t="s">
        <v>769</v>
      </c>
      <c r="I780" t="s">
        <v>794</v>
      </c>
      <c r="J780" t="s">
        <v>834</v>
      </c>
      <c r="K780" t="s">
        <v>835</v>
      </c>
      <c r="L780" t="s">
        <v>836</v>
      </c>
      <c r="M780" t="s">
        <v>837</v>
      </c>
      <c r="N780" t="s">
        <v>476</v>
      </c>
      <c r="O780" t="s">
        <v>163</v>
      </c>
      <c r="R780">
        <v>2009</v>
      </c>
      <c r="S780">
        <v>9</v>
      </c>
      <c r="T780">
        <v>7</v>
      </c>
      <c r="U780">
        <v>2009</v>
      </c>
      <c r="V780">
        <v>9</v>
      </c>
      <c r="W780">
        <v>10</v>
      </c>
      <c r="X780">
        <v>40</v>
      </c>
      <c r="Y780">
        <v>35020</v>
      </c>
      <c r="Z780">
        <v>550000</v>
      </c>
    </row>
    <row r="781" spans="1:26" ht="15">
      <c r="A781">
        <v>2009</v>
      </c>
      <c r="B781">
        <v>428</v>
      </c>
      <c r="C781" t="s">
        <v>766</v>
      </c>
      <c r="D781" t="s">
        <v>70</v>
      </c>
      <c r="E781" t="s">
        <v>65</v>
      </c>
      <c r="F781" t="s">
        <v>458</v>
      </c>
      <c r="G781" t="s">
        <v>769</v>
      </c>
      <c r="I781" t="s">
        <v>794</v>
      </c>
      <c r="J781" t="s">
        <v>791</v>
      </c>
      <c r="K781" t="s">
        <v>792</v>
      </c>
      <c r="L781" t="s">
        <v>772</v>
      </c>
      <c r="M781" t="s">
        <v>773</v>
      </c>
      <c r="N781" t="s">
        <v>477</v>
      </c>
      <c r="O781" t="s">
        <v>163</v>
      </c>
      <c r="P781" t="s">
        <v>1045</v>
      </c>
      <c r="R781">
        <v>2009</v>
      </c>
      <c r="S781">
        <v>10</v>
      </c>
      <c r="T781">
        <v>1</v>
      </c>
      <c r="U781">
        <v>2009</v>
      </c>
      <c r="V781">
        <v>10</v>
      </c>
      <c r="W781">
        <v>6</v>
      </c>
      <c r="X781">
        <v>35</v>
      </c>
      <c r="Y781">
        <v>5140</v>
      </c>
      <c r="Z781">
        <v>20000</v>
      </c>
    </row>
    <row r="782" spans="1:26" ht="15">
      <c r="A782">
        <v>2009</v>
      </c>
      <c r="B782">
        <v>497</v>
      </c>
      <c r="C782" t="s">
        <v>766</v>
      </c>
      <c r="D782" t="s">
        <v>70</v>
      </c>
      <c r="E782" t="s">
        <v>65</v>
      </c>
      <c r="F782" t="s">
        <v>458</v>
      </c>
      <c r="G782" t="s">
        <v>769</v>
      </c>
      <c r="I782" t="s">
        <v>895</v>
      </c>
      <c r="J782" t="s">
        <v>857</v>
      </c>
      <c r="K782" t="s">
        <v>858</v>
      </c>
      <c r="L782" t="s">
        <v>859</v>
      </c>
      <c r="M782" t="s">
        <v>773</v>
      </c>
      <c r="N782" t="s">
        <v>478</v>
      </c>
      <c r="O782" t="s">
        <v>163</v>
      </c>
      <c r="R782">
        <v>2009</v>
      </c>
      <c r="S782">
        <v>11</v>
      </c>
      <c r="T782">
        <v>19</v>
      </c>
      <c r="U782">
        <v>2009</v>
      </c>
      <c r="V782">
        <v>11</v>
      </c>
      <c r="W782">
        <v>22</v>
      </c>
      <c r="X782">
        <v>3</v>
      </c>
      <c r="Y782">
        <v>3900</v>
      </c>
      <c r="Z782">
        <v>484000</v>
      </c>
    </row>
    <row r="783" spans="1:26" ht="15">
      <c r="A783">
        <v>2009</v>
      </c>
      <c r="B783">
        <v>497</v>
      </c>
      <c r="C783" t="s">
        <v>766</v>
      </c>
      <c r="D783" t="s">
        <v>70</v>
      </c>
      <c r="E783" t="s">
        <v>65</v>
      </c>
      <c r="F783" t="s">
        <v>458</v>
      </c>
      <c r="G783" t="s">
        <v>769</v>
      </c>
      <c r="I783" t="s">
        <v>895</v>
      </c>
      <c r="J783" t="s">
        <v>119</v>
      </c>
      <c r="K783" t="s">
        <v>120</v>
      </c>
      <c r="L783" t="s">
        <v>859</v>
      </c>
      <c r="M783" t="s">
        <v>773</v>
      </c>
      <c r="N783" t="s">
        <v>479</v>
      </c>
      <c r="O783" t="s">
        <v>163</v>
      </c>
      <c r="R783">
        <v>2009</v>
      </c>
      <c r="S783">
        <v>11</v>
      </c>
      <c r="T783">
        <v>18</v>
      </c>
      <c r="U783">
        <v>2009</v>
      </c>
      <c r="V783">
        <v>11</v>
      </c>
      <c r="W783">
        <v>20</v>
      </c>
      <c r="X783">
        <v>0</v>
      </c>
      <c r="Y783">
        <v>0</v>
      </c>
      <c r="Z783">
        <v>0</v>
      </c>
    </row>
    <row r="784" spans="1:26" ht="15">
      <c r="A784">
        <v>2009</v>
      </c>
      <c r="B784">
        <v>507</v>
      </c>
      <c r="C784" t="s">
        <v>766</v>
      </c>
      <c r="D784" t="s">
        <v>70</v>
      </c>
      <c r="E784" t="s">
        <v>108</v>
      </c>
      <c r="F784" t="s">
        <v>76</v>
      </c>
      <c r="G784" t="s">
        <v>769</v>
      </c>
      <c r="I784" t="s">
        <v>914</v>
      </c>
      <c r="J784" t="s">
        <v>834</v>
      </c>
      <c r="K784" t="s">
        <v>835</v>
      </c>
      <c r="L784" t="s">
        <v>836</v>
      </c>
      <c r="M784" t="s">
        <v>837</v>
      </c>
      <c r="N784" t="s">
        <v>480</v>
      </c>
      <c r="O784" t="s">
        <v>353</v>
      </c>
      <c r="P784" t="s">
        <v>1045</v>
      </c>
      <c r="R784">
        <v>2009</v>
      </c>
      <c r="S784">
        <v>11</v>
      </c>
      <c r="T784">
        <v>21</v>
      </c>
      <c r="U784">
        <v>2009</v>
      </c>
      <c r="V784">
        <v>11</v>
      </c>
      <c r="W784">
        <v>22</v>
      </c>
      <c r="X784">
        <v>4</v>
      </c>
      <c r="Y784">
        <v>0</v>
      </c>
      <c r="Z784">
        <v>0</v>
      </c>
    </row>
    <row r="785" spans="1:26" ht="15">
      <c r="A785">
        <v>2009</v>
      </c>
      <c r="B785">
        <v>530</v>
      </c>
      <c r="C785" t="s">
        <v>766</v>
      </c>
      <c r="D785" t="s">
        <v>70</v>
      </c>
      <c r="E785" t="s">
        <v>65</v>
      </c>
      <c r="F785" t="s">
        <v>458</v>
      </c>
      <c r="G785" t="s">
        <v>769</v>
      </c>
      <c r="I785" t="s">
        <v>895</v>
      </c>
      <c r="J785" t="s">
        <v>989</v>
      </c>
      <c r="K785" t="s">
        <v>990</v>
      </c>
      <c r="L785" t="s">
        <v>772</v>
      </c>
      <c r="M785" t="s">
        <v>773</v>
      </c>
      <c r="N785" t="s">
        <v>481</v>
      </c>
      <c r="O785" t="s">
        <v>163</v>
      </c>
      <c r="P785" t="s">
        <v>1045</v>
      </c>
      <c r="R785">
        <v>2009</v>
      </c>
      <c r="S785">
        <v>11</v>
      </c>
      <c r="T785">
        <v>6</v>
      </c>
      <c r="U785">
        <v>2009</v>
      </c>
      <c r="V785">
        <v>11</v>
      </c>
      <c r="W785">
        <v>7</v>
      </c>
      <c r="X785">
        <v>0</v>
      </c>
      <c r="Y785">
        <v>3210</v>
      </c>
      <c r="Z785">
        <v>0</v>
      </c>
    </row>
    <row r="786" spans="1:26" ht="15">
      <c r="A786">
        <v>2009</v>
      </c>
      <c r="B786">
        <v>607</v>
      </c>
      <c r="C786" t="s">
        <v>766</v>
      </c>
      <c r="D786" t="s">
        <v>70</v>
      </c>
      <c r="E786" t="s">
        <v>65</v>
      </c>
      <c r="F786" t="s">
        <v>458</v>
      </c>
      <c r="G786" t="s">
        <v>769</v>
      </c>
      <c r="I786" t="s">
        <v>895</v>
      </c>
      <c r="J786" t="s">
        <v>453</v>
      </c>
      <c r="K786" t="s">
        <v>454</v>
      </c>
      <c r="L786" t="s">
        <v>772</v>
      </c>
      <c r="M786" t="s">
        <v>773</v>
      </c>
      <c r="N786" t="s">
        <v>482</v>
      </c>
      <c r="O786" t="s">
        <v>483</v>
      </c>
      <c r="R786">
        <v>2009</v>
      </c>
      <c r="S786">
        <v>12</v>
      </c>
      <c r="T786">
        <v>25</v>
      </c>
      <c r="U786">
        <v>2010</v>
      </c>
      <c r="V786">
        <v>1</v>
      </c>
      <c r="W786">
        <v>10</v>
      </c>
      <c r="X786">
        <v>0</v>
      </c>
      <c r="Y786">
        <v>450</v>
      </c>
      <c r="Z786">
        <v>0</v>
      </c>
    </row>
    <row r="787" spans="1:26" ht="15">
      <c r="A787">
        <v>2009</v>
      </c>
      <c r="B787">
        <v>631</v>
      </c>
      <c r="C787" t="s">
        <v>766</v>
      </c>
      <c r="D787" t="s">
        <v>70</v>
      </c>
      <c r="E787" t="s">
        <v>65</v>
      </c>
      <c r="F787" t="s">
        <v>458</v>
      </c>
      <c r="G787" t="s">
        <v>769</v>
      </c>
      <c r="I787" t="s">
        <v>895</v>
      </c>
      <c r="J787" t="s">
        <v>824</v>
      </c>
      <c r="K787" t="s">
        <v>825</v>
      </c>
      <c r="L787" t="s">
        <v>772</v>
      </c>
      <c r="M787" t="s">
        <v>773</v>
      </c>
      <c r="N787" t="s">
        <v>484</v>
      </c>
      <c r="O787" t="s">
        <v>340</v>
      </c>
      <c r="R787">
        <v>2009</v>
      </c>
      <c r="S787">
        <v>12</v>
      </c>
      <c r="T787">
        <v>27</v>
      </c>
      <c r="U787">
        <v>2010</v>
      </c>
      <c r="V787">
        <v>1</v>
      </c>
      <c r="W787">
        <v>8</v>
      </c>
      <c r="X787">
        <v>0</v>
      </c>
      <c r="Y787">
        <v>6600</v>
      </c>
      <c r="Z787">
        <v>0</v>
      </c>
    </row>
    <row r="788" spans="1:26" ht="15">
      <c r="A788">
        <v>2010</v>
      </c>
      <c r="B788">
        <v>193</v>
      </c>
      <c r="C788" t="s">
        <v>766</v>
      </c>
      <c r="D788" t="s">
        <v>70</v>
      </c>
      <c r="E788" t="s">
        <v>65</v>
      </c>
      <c r="F788" t="s">
        <v>458</v>
      </c>
      <c r="G788" t="s">
        <v>769</v>
      </c>
      <c r="I788" t="s">
        <v>895</v>
      </c>
      <c r="J788" t="s">
        <v>801</v>
      </c>
      <c r="K788" t="s">
        <v>802</v>
      </c>
      <c r="L788" t="s">
        <v>780</v>
      </c>
      <c r="M788" t="s">
        <v>773</v>
      </c>
      <c r="N788" t="s">
        <v>485</v>
      </c>
      <c r="O788" t="s">
        <v>163</v>
      </c>
      <c r="P788" t="s">
        <v>107</v>
      </c>
      <c r="R788">
        <v>2010</v>
      </c>
      <c r="S788">
        <v>5</v>
      </c>
      <c r="T788">
        <v>17</v>
      </c>
      <c r="U788">
        <v>2010</v>
      </c>
      <c r="V788">
        <v>5</v>
      </c>
      <c r="W788">
        <v>26</v>
      </c>
      <c r="X788">
        <v>16</v>
      </c>
      <c r="Y788">
        <v>100000</v>
      </c>
      <c r="Z788">
        <v>3080000</v>
      </c>
    </row>
    <row r="789" spans="1:26" ht="15">
      <c r="A789">
        <v>2010</v>
      </c>
      <c r="B789">
        <v>233</v>
      </c>
      <c r="C789" t="s">
        <v>766</v>
      </c>
      <c r="D789" t="s">
        <v>70</v>
      </c>
      <c r="E789" t="s">
        <v>65</v>
      </c>
      <c r="F789" t="s">
        <v>105</v>
      </c>
      <c r="G789" t="s">
        <v>769</v>
      </c>
      <c r="I789" t="s">
        <v>794</v>
      </c>
      <c r="J789" t="s">
        <v>783</v>
      </c>
      <c r="K789" t="s">
        <v>784</v>
      </c>
      <c r="L789" t="s">
        <v>785</v>
      </c>
      <c r="M789" t="s">
        <v>773</v>
      </c>
      <c r="N789" t="s">
        <v>486</v>
      </c>
      <c r="O789" t="s">
        <v>353</v>
      </c>
      <c r="P789" t="s">
        <v>1045</v>
      </c>
      <c r="R789">
        <v>2010</v>
      </c>
      <c r="S789">
        <v>6</v>
      </c>
      <c r="T789">
        <v>15</v>
      </c>
      <c r="U789">
        <v>2010</v>
      </c>
      <c r="V789">
        <v>6</v>
      </c>
      <c r="W789">
        <v>16</v>
      </c>
      <c r="X789">
        <v>25</v>
      </c>
      <c r="Y789">
        <v>0</v>
      </c>
      <c r="Z789">
        <v>1500000</v>
      </c>
    </row>
    <row r="790" spans="1:26" ht="15">
      <c r="A790">
        <v>2010</v>
      </c>
      <c r="B790">
        <v>68</v>
      </c>
      <c r="C790" t="s">
        <v>766</v>
      </c>
      <c r="D790" t="s">
        <v>70</v>
      </c>
      <c r="E790" t="s">
        <v>65</v>
      </c>
      <c r="F790" t="s">
        <v>458</v>
      </c>
      <c r="G790" t="s">
        <v>769</v>
      </c>
      <c r="I790" t="s">
        <v>794</v>
      </c>
      <c r="J790" t="s">
        <v>803</v>
      </c>
      <c r="K790" t="s">
        <v>804</v>
      </c>
      <c r="L790" t="s">
        <v>772</v>
      </c>
      <c r="M790" t="s">
        <v>773</v>
      </c>
      <c r="N790" t="s">
        <v>487</v>
      </c>
      <c r="O790" t="s">
        <v>353</v>
      </c>
      <c r="P790" t="s">
        <v>1045</v>
      </c>
      <c r="Q790" t="s">
        <v>136</v>
      </c>
      <c r="R790">
        <v>2010</v>
      </c>
      <c r="S790">
        <v>2</v>
      </c>
      <c r="T790">
        <v>20</v>
      </c>
      <c r="U790">
        <v>2010</v>
      </c>
      <c r="V790">
        <v>2</v>
      </c>
      <c r="W790">
        <v>21</v>
      </c>
      <c r="X790">
        <v>43</v>
      </c>
      <c r="Y790">
        <v>618</v>
      </c>
      <c r="Z790">
        <v>1350000</v>
      </c>
    </row>
    <row r="791" spans="1:26" ht="15">
      <c r="A791">
        <v>2010</v>
      </c>
      <c r="B791">
        <v>193</v>
      </c>
      <c r="C791" t="s">
        <v>766</v>
      </c>
      <c r="D791" t="s">
        <v>70</v>
      </c>
      <c r="E791" t="s">
        <v>65</v>
      </c>
      <c r="F791" t="s">
        <v>458</v>
      </c>
      <c r="G791" t="s">
        <v>769</v>
      </c>
      <c r="I791" t="s">
        <v>895</v>
      </c>
      <c r="J791" t="s">
        <v>842</v>
      </c>
      <c r="K791" t="s">
        <v>843</v>
      </c>
      <c r="L791" t="s">
        <v>780</v>
      </c>
      <c r="M791" t="s">
        <v>773</v>
      </c>
      <c r="N791" t="s">
        <v>488</v>
      </c>
      <c r="O791" t="s">
        <v>163</v>
      </c>
      <c r="R791">
        <v>2010</v>
      </c>
      <c r="S791">
        <v>5</v>
      </c>
      <c r="T791">
        <v>15</v>
      </c>
      <c r="U791">
        <v>2010</v>
      </c>
      <c r="V791">
        <v>6</v>
      </c>
      <c r="W791">
        <v>7</v>
      </c>
      <c r="X791">
        <v>1</v>
      </c>
      <c r="Y791">
        <v>2000</v>
      </c>
      <c r="Z791">
        <v>440000</v>
      </c>
    </row>
    <row r="792" spans="1:26" ht="15">
      <c r="A792">
        <v>2010</v>
      </c>
      <c r="B792">
        <v>601</v>
      </c>
      <c r="C792" t="s">
        <v>766</v>
      </c>
      <c r="D792" t="s">
        <v>70</v>
      </c>
      <c r="E792" t="s">
        <v>65</v>
      </c>
      <c r="F792" t="s">
        <v>458</v>
      </c>
      <c r="G792" t="s">
        <v>769</v>
      </c>
      <c r="I792" t="s">
        <v>895</v>
      </c>
      <c r="J792" t="s">
        <v>828</v>
      </c>
      <c r="K792" t="s">
        <v>829</v>
      </c>
      <c r="L792" t="s">
        <v>785</v>
      </c>
      <c r="M792" t="s">
        <v>773</v>
      </c>
      <c r="N792" t="s">
        <v>489</v>
      </c>
      <c r="O792" t="s">
        <v>163</v>
      </c>
      <c r="P792" t="s">
        <v>1045</v>
      </c>
      <c r="R792">
        <v>2010</v>
      </c>
      <c r="S792">
        <v>11</v>
      </c>
      <c r="T792">
        <v>11</v>
      </c>
      <c r="U792">
        <v>2010</v>
      </c>
      <c r="V792">
        <v>11</v>
      </c>
      <c r="W792">
        <v>15</v>
      </c>
      <c r="X792">
        <v>3</v>
      </c>
      <c r="Y792">
        <v>690</v>
      </c>
      <c r="Z792">
        <v>238146</v>
      </c>
    </row>
    <row r="793" spans="1:26" ht="15">
      <c r="A793">
        <v>2010</v>
      </c>
      <c r="B793">
        <v>193</v>
      </c>
      <c r="C793" t="s">
        <v>766</v>
      </c>
      <c r="D793" t="s">
        <v>70</v>
      </c>
      <c r="E793" t="s">
        <v>65</v>
      </c>
      <c r="F793" t="s">
        <v>458</v>
      </c>
      <c r="G793" t="s">
        <v>769</v>
      </c>
      <c r="I793" t="s">
        <v>895</v>
      </c>
      <c r="J793" t="s">
        <v>948</v>
      </c>
      <c r="K793" t="s">
        <v>949</v>
      </c>
      <c r="L793" t="s">
        <v>780</v>
      </c>
      <c r="M793" t="s">
        <v>773</v>
      </c>
      <c r="N793" t="s">
        <v>490</v>
      </c>
      <c r="O793" t="s">
        <v>163</v>
      </c>
      <c r="P793" t="s">
        <v>1045</v>
      </c>
      <c r="R793">
        <v>2010</v>
      </c>
      <c r="S793">
        <v>5</v>
      </c>
      <c r="T793">
        <v>15</v>
      </c>
      <c r="U793">
        <v>2010</v>
      </c>
      <c r="V793">
        <v>5</v>
      </c>
      <c r="W793">
        <v>26</v>
      </c>
      <c r="X793">
        <v>1</v>
      </c>
      <c r="Y793">
        <v>1200</v>
      </c>
      <c r="Z793">
        <v>190000</v>
      </c>
    </row>
    <row r="794" spans="1:26" ht="15">
      <c r="A794">
        <v>2010</v>
      </c>
      <c r="B794">
        <v>380</v>
      </c>
      <c r="C794" t="s">
        <v>766</v>
      </c>
      <c r="D794" t="s">
        <v>70</v>
      </c>
      <c r="E794" t="s">
        <v>65</v>
      </c>
      <c r="F794" t="s">
        <v>105</v>
      </c>
      <c r="G794" t="s">
        <v>769</v>
      </c>
      <c r="I794" t="s">
        <v>794</v>
      </c>
      <c r="J794" t="s">
        <v>948</v>
      </c>
      <c r="K794" t="s">
        <v>949</v>
      </c>
      <c r="L794" t="s">
        <v>780</v>
      </c>
      <c r="M794" t="s">
        <v>773</v>
      </c>
      <c r="N794" t="s">
        <v>491</v>
      </c>
      <c r="P794" t="s">
        <v>65</v>
      </c>
      <c r="R794">
        <v>2010</v>
      </c>
      <c r="S794">
        <v>8</v>
      </c>
      <c r="T794">
        <v>7</v>
      </c>
      <c r="U794">
        <v>2010</v>
      </c>
      <c r="V794">
        <v>8</v>
      </c>
      <c r="W794">
        <v>8</v>
      </c>
      <c r="X794">
        <v>7</v>
      </c>
      <c r="Y794">
        <v>200</v>
      </c>
      <c r="Z794">
        <v>157560</v>
      </c>
    </row>
    <row r="795" spans="1:26" ht="15">
      <c r="A795">
        <v>2010</v>
      </c>
      <c r="B795">
        <v>252</v>
      </c>
      <c r="C795" t="s">
        <v>766</v>
      </c>
      <c r="D795" t="s">
        <v>70</v>
      </c>
      <c r="E795" t="s">
        <v>65</v>
      </c>
      <c r="F795" t="s">
        <v>458</v>
      </c>
      <c r="G795" t="s">
        <v>769</v>
      </c>
      <c r="I795" t="s">
        <v>895</v>
      </c>
      <c r="J795" t="s">
        <v>920</v>
      </c>
      <c r="K795" t="s">
        <v>921</v>
      </c>
      <c r="L795" t="s">
        <v>772</v>
      </c>
      <c r="M795" t="s">
        <v>773</v>
      </c>
      <c r="N795" t="s">
        <v>492</v>
      </c>
      <c r="O795" t="s">
        <v>180</v>
      </c>
      <c r="R795">
        <v>2010</v>
      </c>
      <c r="S795">
        <v>6</v>
      </c>
      <c r="T795">
        <v>20</v>
      </c>
      <c r="U795">
        <v>2010</v>
      </c>
      <c r="V795">
        <v>6</v>
      </c>
      <c r="W795">
        <v>22</v>
      </c>
      <c r="X795">
        <v>0</v>
      </c>
      <c r="Y795">
        <v>14910</v>
      </c>
      <c r="Z795">
        <v>87000</v>
      </c>
    </row>
    <row r="796" spans="1:26" ht="15">
      <c r="A796">
        <v>2010</v>
      </c>
      <c r="B796">
        <v>193</v>
      </c>
      <c r="C796" t="s">
        <v>766</v>
      </c>
      <c r="D796" t="s">
        <v>70</v>
      </c>
      <c r="E796" t="s">
        <v>65</v>
      </c>
      <c r="F796" t="s">
        <v>458</v>
      </c>
      <c r="G796" t="s">
        <v>769</v>
      </c>
      <c r="I796" t="s">
        <v>895</v>
      </c>
      <c r="J796" t="s">
        <v>883</v>
      </c>
      <c r="K796" t="s">
        <v>884</v>
      </c>
      <c r="L796" t="s">
        <v>772</v>
      </c>
      <c r="M796" t="s">
        <v>773</v>
      </c>
      <c r="N796" t="s">
        <v>493</v>
      </c>
      <c r="O796" t="s">
        <v>163</v>
      </c>
      <c r="R796">
        <v>2010</v>
      </c>
      <c r="S796">
        <v>6</v>
      </c>
      <c r="T796">
        <v>3</v>
      </c>
      <c r="U796">
        <v>2010</v>
      </c>
      <c r="V796">
        <v>6</v>
      </c>
      <c r="W796">
        <v>3</v>
      </c>
      <c r="X796">
        <v>0</v>
      </c>
      <c r="Y796">
        <v>300</v>
      </c>
      <c r="Z796">
        <v>80000</v>
      </c>
    </row>
    <row r="797" spans="1:26" ht="15">
      <c r="A797">
        <v>2010</v>
      </c>
      <c r="B797">
        <v>193</v>
      </c>
      <c r="C797" t="s">
        <v>766</v>
      </c>
      <c r="D797" t="s">
        <v>70</v>
      </c>
      <c r="E797" t="s">
        <v>65</v>
      </c>
      <c r="F797" t="s">
        <v>458</v>
      </c>
      <c r="G797" t="s">
        <v>769</v>
      </c>
      <c r="I797" t="s">
        <v>895</v>
      </c>
      <c r="J797" t="s">
        <v>909</v>
      </c>
      <c r="K797" t="s">
        <v>910</v>
      </c>
      <c r="L797" t="s">
        <v>780</v>
      </c>
      <c r="M797" t="s">
        <v>773</v>
      </c>
      <c r="N797" t="s">
        <v>494</v>
      </c>
      <c r="R797">
        <v>2010</v>
      </c>
      <c r="S797">
        <v>5</v>
      </c>
      <c r="T797">
        <v>15</v>
      </c>
      <c r="U797">
        <v>2010</v>
      </c>
      <c r="V797">
        <v>5</v>
      </c>
      <c r="W797">
        <v>26</v>
      </c>
      <c r="X797">
        <v>1</v>
      </c>
      <c r="Y797">
        <v>200</v>
      </c>
      <c r="Z797">
        <v>25000</v>
      </c>
    </row>
    <row r="798" spans="1:26" ht="15">
      <c r="A798">
        <v>2010</v>
      </c>
      <c r="B798">
        <v>101</v>
      </c>
      <c r="C798" t="s">
        <v>766</v>
      </c>
      <c r="D798" t="s">
        <v>70</v>
      </c>
      <c r="E798" t="s">
        <v>65</v>
      </c>
      <c r="F798" t="s">
        <v>105</v>
      </c>
      <c r="G798" t="s">
        <v>769</v>
      </c>
      <c r="I798" t="s">
        <v>895</v>
      </c>
      <c r="J798" t="s">
        <v>989</v>
      </c>
      <c r="K798" t="s">
        <v>990</v>
      </c>
      <c r="L798" t="s">
        <v>772</v>
      </c>
      <c r="M798" t="s">
        <v>773</v>
      </c>
      <c r="N798" t="s">
        <v>495</v>
      </c>
      <c r="O798" t="s">
        <v>496</v>
      </c>
      <c r="R798">
        <v>2010</v>
      </c>
      <c r="S798">
        <v>3</v>
      </c>
      <c r="T798">
        <v>1</v>
      </c>
      <c r="U798">
        <v>2010</v>
      </c>
      <c r="V798">
        <v>3</v>
      </c>
      <c r="W798">
        <v>2</v>
      </c>
      <c r="X798">
        <v>0</v>
      </c>
      <c r="Y798">
        <v>3150</v>
      </c>
      <c r="Z798">
        <v>0</v>
      </c>
    </row>
    <row r="799" spans="1:26" ht="15">
      <c r="A799">
        <v>2010</v>
      </c>
      <c r="B799">
        <v>193</v>
      </c>
      <c r="C799" t="s">
        <v>766</v>
      </c>
      <c r="D799" t="s">
        <v>70</v>
      </c>
      <c r="E799" t="s">
        <v>65</v>
      </c>
      <c r="F799" t="s">
        <v>458</v>
      </c>
      <c r="G799" t="s">
        <v>769</v>
      </c>
      <c r="I799" t="s">
        <v>895</v>
      </c>
      <c r="J799" t="s">
        <v>989</v>
      </c>
      <c r="K799" t="s">
        <v>990</v>
      </c>
      <c r="L799" t="s">
        <v>772</v>
      </c>
      <c r="M799" t="s">
        <v>773</v>
      </c>
      <c r="O799" t="s">
        <v>163</v>
      </c>
      <c r="R799">
        <v>2010</v>
      </c>
      <c r="S799">
        <v>5</v>
      </c>
      <c r="T799">
        <v>17</v>
      </c>
      <c r="U799">
        <v>2010</v>
      </c>
      <c r="V799">
        <v>5</v>
      </c>
      <c r="W799">
        <v>17</v>
      </c>
      <c r="X799">
        <v>2</v>
      </c>
      <c r="Y799">
        <v>0</v>
      </c>
      <c r="Z799">
        <v>0</v>
      </c>
    </row>
    <row r="800" spans="1:26" ht="15">
      <c r="A800">
        <v>2010</v>
      </c>
      <c r="B800">
        <v>217</v>
      </c>
      <c r="C800" t="s">
        <v>766</v>
      </c>
      <c r="D800" t="s">
        <v>70</v>
      </c>
      <c r="E800" t="s">
        <v>65</v>
      </c>
      <c r="F800" t="s">
        <v>458</v>
      </c>
      <c r="G800" t="s">
        <v>769</v>
      </c>
      <c r="I800" t="s">
        <v>895</v>
      </c>
      <c r="J800" t="s">
        <v>948</v>
      </c>
      <c r="K800" t="s">
        <v>949</v>
      </c>
      <c r="L800" t="s">
        <v>780</v>
      </c>
      <c r="M800" t="s">
        <v>773</v>
      </c>
      <c r="R800">
        <v>2010</v>
      </c>
      <c r="S800">
        <v>6</v>
      </c>
      <c r="T800">
        <v>1</v>
      </c>
      <c r="U800">
        <v>2010</v>
      </c>
      <c r="V800">
        <v>6</v>
      </c>
      <c r="W800">
        <v>1</v>
      </c>
      <c r="X800">
        <v>3</v>
      </c>
      <c r="Y800">
        <v>0</v>
      </c>
      <c r="Z800">
        <v>0</v>
      </c>
    </row>
    <row r="801" spans="1:26" ht="15">
      <c r="A801">
        <v>2010</v>
      </c>
      <c r="B801">
        <v>217</v>
      </c>
      <c r="C801" t="s">
        <v>766</v>
      </c>
      <c r="D801" t="s">
        <v>70</v>
      </c>
      <c r="E801" t="s">
        <v>65</v>
      </c>
      <c r="F801" t="s">
        <v>458</v>
      </c>
      <c r="G801" t="s">
        <v>769</v>
      </c>
      <c r="I801" t="s">
        <v>895</v>
      </c>
      <c r="J801" t="s">
        <v>909</v>
      </c>
      <c r="K801" t="s">
        <v>910</v>
      </c>
      <c r="L801" t="s">
        <v>780</v>
      </c>
      <c r="M801" t="s">
        <v>773</v>
      </c>
      <c r="N801" t="s">
        <v>497</v>
      </c>
      <c r="O801" t="s">
        <v>163</v>
      </c>
      <c r="R801">
        <v>2010</v>
      </c>
      <c r="S801">
        <v>6</v>
      </c>
      <c r="T801">
        <v>1</v>
      </c>
      <c r="U801">
        <v>2010</v>
      </c>
      <c r="V801">
        <v>6</v>
      </c>
      <c r="W801">
        <v>2</v>
      </c>
      <c r="X801">
        <v>3</v>
      </c>
      <c r="Y801">
        <v>650</v>
      </c>
      <c r="Z801">
        <v>0</v>
      </c>
    </row>
    <row r="802" spans="1:26" ht="15">
      <c r="A802">
        <v>2010</v>
      </c>
      <c r="B802">
        <v>251</v>
      </c>
      <c r="C802" t="s">
        <v>766</v>
      </c>
      <c r="D802" t="s">
        <v>70</v>
      </c>
      <c r="E802" t="s">
        <v>65</v>
      </c>
      <c r="F802" t="s">
        <v>458</v>
      </c>
      <c r="G802" t="s">
        <v>769</v>
      </c>
      <c r="I802" t="s">
        <v>794</v>
      </c>
      <c r="J802" t="s">
        <v>813</v>
      </c>
      <c r="K802" t="s">
        <v>814</v>
      </c>
      <c r="L802" t="s">
        <v>780</v>
      </c>
      <c r="M802" t="s">
        <v>773</v>
      </c>
      <c r="N802" t="s">
        <v>498</v>
      </c>
      <c r="O802" t="s">
        <v>163</v>
      </c>
      <c r="R802">
        <v>2010</v>
      </c>
      <c r="S802">
        <v>6</v>
      </c>
      <c r="T802">
        <v>21</v>
      </c>
      <c r="U802">
        <v>2010</v>
      </c>
      <c r="V802">
        <v>7</v>
      </c>
      <c r="W802">
        <v>3</v>
      </c>
      <c r="X802">
        <v>26</v>
      </c>
      <c r="Y802">
        <v>12237</v>
      </c>
      <c r="Z802">
        <v>0</v>
      </c>
    </row>
    <row r="803" spans="1:26" ht="15">
      <c r="A803">
        <v>2010</v>
      </c>
      <c r="B803">
        <v>380</v>
      </c>
      <c r="C803" t="s">
        <v>766</v>
      </c>
      <c r="D803" t="s">
        <v>70</v>
      </c>
      <c r="E803" t="s">
        <v>65</v>
      </c>
      <c r="F803" t="s">
        <v>105</v>
      </c>
      <c r="G803" t="s">
        <v>769</v>
      </c>
      <c r="I803" t="s">
        <v>794</v>
      </c>
      <c r="J803" t="s">
        <v>880</v>
      </c>
      <c r="K803" t="s">
        <v>881</v>
      </c>
      <c r="L803" t="s">
        <v>785</v>
      </c>
      <c r="M803" t="s">
        <v>773</v>
      </c>
      <c r="N803" t="s">
        <v>499</v>
      </c>
      <c r="P803" t="s">
        <v>65</v>
      </c>
      <c r="R803">
        <v>2010</v>
      </c>
      <c r="S803">
        <v>8</v>
      </c>
      <c r="T803">
        <v>7</v>
      </c>
      <c r="U803">
        <v>2010</v>
      </c>
      <c r="V803">
        <v>8</v>
      </c>
      <c r="W803">
        <v>7</v>
      </c>
      <c r="X803">
        <v>3</v>
      </c>
      <c r="Y803">
        <v>0</v>
      </c>
      <c r="Z803">
        <v>0</v>
      </c>
    </row>
    <row r="804" spans="1:26" ht="15">
      <c r="A804">
        <v>2010</v>
      </c>
      <c r="B804">
        <v>380</v>
      </c>
      <c r="C804" t="s">
        <v>766</v>
      </c>
      <c r="D804" t="s">
        <v>70</v>
      </c>
      <c r="E804" t="s">
        <v>65</v>
      </c>
      <c r="F804" t="s">
        <v>105</v>
      </c>
      <c r="G804" t="s">
        <v>769</v>
      </c>
      <c r="I804" t="s">
        <v>794</v>
      </c>
      <c r="J804" t="s">
        <v>867</v>
      </c>
      <c r="K804" t="s">
        <v>868</v>
      </c>
      <c r="L804" t="s">
        <v>859</v>
      </c>
      <c r="M804" t="s">
        <v>773</v>
      </c>
      <c r="N804" t="s">
        <v>500</v>
      </c>
      <c r="P804" t="s">
        <v>472</v>
      </c>
      <c r="R804">
        <v>2010</v>
      </c>
      <c r="S804">
        <v>8</v>
      </c>
      <c r="T804">
        <v>8</v>
      </c>
      <c r="U804">
        <v>2010</v>
      </c>
      <c r="V804">
        <v>8</v>
      </c>
      <c r="W804">
        <v>8</v>
      </c>
      <c r="X804">
        <v>4</v>
      </c>
      <c r="Y804">
        <v>0</v>
      </c>
      <c r="Z804">
        <v>0</v>
      </c>
    </row>
    <row r="805" spans="1:26" ht="15">
      <c r="A805">
        <v>2010</v>
      </c>
      <c r="B805">
        <v>380</v>
      </c>
      <c r="C805" t="s">
        <v>766</v>
      </c>
      <c r="D805" t="s">
        <v>70</v>
      </c>
      <c r="E805" t="s">
        <v>65</v>
      </c>
      <c r="F805" t="s">
        <v>105</v>
      </c>
      <c r="G805" t="s">
        <v>769</v>
      </c>
      <c r="I805" t="s">
        <v>794</v>
      </c>
      <c r="J805" t="s">
        <v>801</v>
      </c>
      <c r="K805" t="s">
        <v>802</v>
      </c>
      <c r="L805" t="s">
        <v>780</v>
      </c>
      <c r="M805" t="s">
        <v>773</v>
      </c>
      <c r="N805" t="s">
        <v>501</v>
      </c>
      <c r="P805" t="s">
        <v>107</v>
      </c>
      <c r="R805">
        <v>2010</v>
      </c>
      <c r="S805">
        <v>8</v>
      </c>
      <c r="T805">
        <v>7</v>
      </c>
      <c r="U805">
        <v>2010</v>
      </c>
      <c r="V805">
        <v>8</v>
      </c>
      <c r="W805">
        <v>8</v>
      </c>
      <c r="X805">
        <v>3</v>
      </c>
      <c r="Y805">
        <v>700</v>
      </c>
      <c r="Z805">
        <v>0</v>
      </c>
    </row>
    <row r="806" spans="1:26" ht="15">
      <c r="A806">
        <v>2010</v>
      </c>
      <c r="B806">
        <v>438</v>
      </c>
      <c r="C806" t="s">
        <v>766</v>
      </c>
      <c r="D806" t="s">
        <v>70</v>
      </c>
      <c r="E806" t="s">
        <v>108</v>
      </c>
      <c r="F806" t="s">
        <v>76</v>
      </c>
      <c r="G806" t="s">
        <v>769</v>
      </c>
      <c r="I806" t="s">
        <v>794</v>
      </c>
      <c r="J806" t="s">
        <v>834</v>
      </c>
      <c r="K806" t="s">
        <v>835</v>
      </c>
      <c r="L806" t="s">
        <v>836</v>
      </c>
      <c r="M806" t="s">
        <v>837</v>
      </c>
      <c r="N806" t="s">
        <v>502</v>
      </c>
      <c r="O806" t="s">
        <v>180</v>
      </c>
      <c r="R806">
        <v>2010</v>
      </c>
      <c r="S806">
        <v>8</v>
      </c>
      <c r="T806">
        <v>27</v>
      </c>
      <c r="U806">
        <v>2010</v>
      </c>
      <c r="V806">
        <v>8</v>
      </c>
      <c r="W806">
        <v>27</v>
      </c>
      <c r="X806">
        <v>13</v>
      </c>
      <c r="Y806">
        <v>206</v>
      </c>
      <c r="Z806">
        <v>0</v>
      </c>
    </row>
    <row r="807" spans="1:26" ht="15">
      <c r="A807">
        <v>2010</v>
      </c>
      <c r="B807">
        <v>582</v>
      </c>
      <c r="C807" t="s">
        <v>766</v>
      </c>
      <c r="D807" t="s">
        <v>70</v>
      </c>
      <c r="E807" t="s">
        <v>65</v>
      </c>
      <c r="F807" t="s">
        <v>458</v>
      </c>
      <c r="G807" t="s">
        <v>769</v>
      </c>
      <c r="I807" t="s">
        <v>895</v>
      </c>
      <c r="J807" t="s">
        <v>791</v>
      </c>
      <c r="K807" t="s">
        <v>792</v>
      </c>
      <c r="L807" t="s">
        <v>772</v>
      </c>
      <c r="M807" t="s">
        <v>773</v>
      </c>
      <c r="N807" t="s">
        <v>503</v>
      </c>
      <c r="O807" t="s">
        <v>163</v>
      </c>
      <c r="R807">
        <v>2010</v>
      </c>
      <c r="S807">
        <v>11</v>
      </c>
      <c r="T807">
        <v>8</v>
      </c>
      <c r="U807">
        <v>2010</v>
      </c>
      <c r="V807">
        <v>11</v>
      </c>
      <c r="W807">
        <v>11</v>
      </c>
      <c r="X807">
        <v>0</v>
      </c>
      <c r="Y807">
        <v>300</v>
      </c>
      <c r="Z807">
        <v>0</v>
      </c>
    </row>
    <row r="808" spans="1:26" ht="15">
      <c r="A808">
        <v>2010</v>
      </c>
      <c r="B808">
        <v>594</v>
      </c>
      <c r="C808" t="s">
        <v>766</v>
      </c>
      <c r="D808" t="s">
        <v>70</v>
      </c>
      <c r="E808" t="s">
        <v>65</v>
      </c>
      <c r="F808" t="s">
        <v>458</v>
      </c>
      <c r="G808" t="s">
        <v>769</v>
      </c>
      <c r="I808" t="s">
        <v>895</v>
      </c>
      <c r="J808" t="s">
        <v>453</v>
      </c>
      <c r="K808" t="s">
        <v>454</v>
      </c>
      <c r="L808" t="s">
        <v>772</v>
      </c>
      <c r="M808" t="s">
        <v>773</v>
      </c>
      <c r="N808" t="s">
        <v>504</v>
      </c>
      <c r="O808" t="s">
        <v>163</v>
      </c>
      <c r="R808">
        <v>2010</v>
      </c>
      <c r="S808">
        <v>11</v>
      </c>
      <c r="T808">
        <v>12</v>
      </c>
      <c r="U808">
        <v>2010</v>
      </c>
      <c r="V808">
        <v>11</v>
      </c>
      <c r="W808">
        <v>16</v>
      </c>
      <c r="X808">
        <v>0</v>
      </c>
      <c r="Y808">
        <v>1350</v>
      </c>
      <c r="Z808">
        <v>0</v>
      </c>
    </row>
    <row r="809" spans="1:26" ht="15">
      <c r="A809">
        <v>2010</v>
      </c>
      <c r="B809">
        <v>619</v>
      </c>
      <c r="C809" t="s">
        <v>766</v>
      </c>
      <c r="D809" t="s">
        <v>70</v>
      </c>
      <c r="E809" t="s">
        <v>65</v>
      </c>
      <c r="F809" t="s">
        <v>458</v>
      </c>
      <c r="G809" t="s">
        <v>769</v>
      </c>
      <c r="I809" t="s">
        <v>895</v>
      </c>
      <c r="J809" t="s">
        <v>824</v>
      </c>
      <c r="K809" t="s">
        <v>825</v>
      </c>
      <c r="L809" t="s">
        <v>772</v>
      </c>
      <c r="M809" t="s">
        <v>773</v>
      </c>
      <c r="N809" t="s">
        <v>505</v>
      </c>
      <c r="R809">
        <v>2010</v>
      </c>
      <c r="S809">
        <v>12</v>
      </c>
      <c r="T809">
        <v>3</v>
      </c>
      <c r="U809">
        <v>2010</v>
      </c>
      <c r="V809">
        <v>12</v>
      </c>
      <c r="W809">
        <v>3</v>
      </c>
      <c r="X809">
        <v>0</v>
      </c>
      <c r="Y809">
        <v>14000</v>
      </c>
      <c r="Z809">
        <v>0</v>
      </c>
    </row>
    <row r="810" spans="1:26" ht="15">
      <c r="A810">
        <v>2010</v>
      </c>
      <c r="B810">
        <v>619</v>
      </c>
      <c r="C810" t="s">
        <v>766</v>
      </c>
      <c r="D810" t="s">
        <v>70</v>
      </c>
      <c r="E810" t="s">
        <v>65</v>
      </c>
      <c r="F810" t="s">
        <v>458</v>
      </c>
      <c r="G810" t="s">
        <v>769</v>
      </c>
      <c r="I810" t="s">
        <v>895</v>
      </c>
      <c r="J810" t="s">
        <v>809</v>
      </c>
      <c r="K810" t="s">
        <v>810</v>
      </c>
      <c r="L810" t="s">
        <v>780</v>
      </c>
      <c r="M810" t="s">
        <v>773</v>
      </c>
      <c r="N810" t="s">
        <v>506</v>
      </c>
      <c r="R810">
        <v>2010</v>
      </c>
      <c r="S810">
        <v>12</v>
      </c>
      <c r="T810">
        <v>4</v>
      </c>
      <c r="U810">
        <v>2010</v>
      </c>
      <c r="V810">
        <v>12</v>
      </c>
      <c r="W810">
        <v>5</v>
      </c>
      <c r="X810">
        <v>0</v>
      </c>
      <c r="Y810">
        <v>90</v>
      </c>
      <c r="Z810">
        <v>0</v>
      </c>
    </row>
    <row r="811" spans="1:26" ht="15">
      <c r="A811">
        <v>2010</v>
      </c>
      <c r="B811">
        <v>619</v>
      </c>
      <c r="C811" t="s">
        <v>766</v>
      </c>
      <c r="D811" t="s">
        <v>70</v>
      </c>
      <c r="E811" t="s">
        <v>65</v>
      </c>
      <c r="F811" t="s">
        <v>458</v>
      </c>
      <c r="G811" t="s">
        <v>769</v>
      </c>
      <c r="I811" t="s">
        <v>895</v>
      </c>
      <c r="J811" t="s">
        <v>920</v>
      </c>
      <c r="K811" t="s">
        <v>921</v>
      </c>
      <c r="L811" t="s">
        <v>772</v>
      </c>
      <c r="M811" t="s">
        <v>773</v>
      </c>
      <c r="N811" t="s">
        <v>507</v>
      </c>
      <c r="P811" t="s">
        <v>1045</v>
      </c>
      <c r="R811">
        <v>2010</v>
      </c>
      <c r="S811">
        <v>12</v>
      </c>
      <c r="T811">
        <v>3</v>
      </c>
      <c r="U811">
        <v>2010</v>
      </c>
      <c r="V811">
        <v>12</v>
      </c>
      <c r="W811">
        <v>5</v>
      </c>
      <c r="X811">
        <v>3</v>
      </c>
      <c r="Y811">
        <v>20000</v>
      </c>
      <c r="Z811">
        <v>0</v>
      </c>
    </row>
    <row r="812" spans="1:26" ht="15">
      <c r="A812">
        <v>2010</v>
      </c>
      <c r="B812">
        <v>619</v>
      </c>
      <c r="C812" t="s">
        <v>766</v>
      </c>
      <c r="D812" t="s">
        <v>70</v>
      </c>
      <c r="E812" t="s">
        <v>65</v>
      </c>
      <c r="F812" t="s">
        <v>458</v>
      </c>
      <c r="G812" t="s">
        <v>769</v>
      </c>
      <c r="I812" t="s">
        <v>895</v>
      </c>
      <c r="J812" t="s">
        <v>798</v>
      </c>
      <c r="K812" t="s">
        <v>799</v>
      </c>
      <c r="L812" t="s">
        <v>772</v>
      </c>
      <c r="M812" t="s">
        <v>773</v>
      </c>
      <c r="N812" t="s">
        <v>508</v>
      </c>
      <c r="R812">
        <v>2010</v>
      </c>
      <c r="S812">
        <v>11</v>
      </c>
      <c r="T812">
        <v>29</v>
      </c>
      <c r="U812">
        <v>2010</v>
      </c>
      <c r="V812">
        <v>12</v>
      </c>
      <c r="W812">
        <v>5</v>
      </c>
      <c r="X812">
        <v>1</v>
      </c>
      <c r="Y812">
        <v>150</v>
      </c>
      <c r="Z812">
        <v>0</v>
      </c>
    </row>
    <row r="813" spans="1:26" ht="15">
      <c r="A813">
        <v>2010</v>
      </c>
      <c r="B813">
        <v>619</v>
      </c>
      <c r="C813" t="s">
        <v>766</v>
      </c>
      <c r="D813" t="s">
        <v>70</v>
      </c>
      <c r="E813" t="s">
        <v>65</v>
      </c>
      <c r="F813" t="s">
        <v>458</v>
      </c>
      <c r="G813" t="s">
        <v>769</v>
      </c>
      <c r="I813" t="s">
        <v>895</v>
      </c>
      <c r="J813" t="s">
        <v>883</v>
      </c>
      <c r="K813" t="s">
        <v>884</v>
      </c>
      <c r="L813" t="s">
        <v>772</v>
      </c>
      <c r="M813" t="s">
        <v>773</v>
      </c>
      <c r="N813" t="s">
        <v>509</v>
      </c>
      <c r="O813" t="s">
        <v>163</v>
      </c>
      <c r="R813">
        <v>2010</v>
      </c>
      <c r="S813">
        <v>12</v>
      </c>
      <c r="T813">
        <v>3</v>
      </c>
      <c r="U813">
        <v>2010</v>
      </c>
      <c r="V813">
        <v>12</v>
      </c>
      <c r="W813">
        <v>3</v>
      </c>
      <c r="X813">
        <v>0</v>
      </c>
      <c r="Y813">
        <v>810</v>
      </c>
      <c r="Z813">
        <v>0</v>
      </c>
    </row>
    <row r="814" spans="1:26" ht="15">
      <c r="A814">
        <v>2010</v>
      </c>
      <c r="B814">
        <v>619</v>
      </c>
      <c r="C814" t="s">
        <v>766</v>
      </c>
      <c r="D814" t="s">
        <v>70</v>
      </c>
      <c r="E814" t="s">
        <v>65</v>
      </c>
      <c r="F814" t="s">
        <v>458</v>
      </c>
      <c r="G814" t="s">
        <v>769</v>
      </c>
      <c r="I814" t="s">
        <v>895</v>
      </c>
      <c r="J814" t="s">
        <v>453</v>
      </c>
      <c r="K814" t="s">
        <v>454</v>
      </c>
      <c r="L814" t="s">
        <v>772</v>
      </c>
      <c r="M814" t="s">
        <v>773</v>
      </c>
      <c r="N814" t="s">
        <v>510</v>
      </c>
      <c r="R814">
        <v>2010</v>
      </c>
      <c r="S814">
        <v>12</v>
      </c>
      <c r="T814">
        <v>3</v>
      </c>
      <c r="U814">
        <v>2010</v>
      </c>
      <c r="V814">
        <v>12</v>
      </c>
      <c r="W814">
        <v>3</v>
      </c>
      <c r="X814">
        <v>0</v>
      </c>
      <c r="Y814">
        <v>5000</v>
      </c>
      <c r="Z814">
        <v>0</v>
      </c>
    </row>
    <row r="815" spans="1:26" ht="15">
      <c r="A815">
        <v>2010</v>
      </c>
      <c r="B815">
        <v>619</v>
      </c>
      <c r="C815" t="s">
        <v>766</v>
      </c>
      <c r="D815" t="s">
        <v>70</v>
      </c>
      <c r="E815" t="s">
        <v>65</v>
      </c>
      <c r="F815" t="s">
        <v>458</v>
      </c>
      <c r="G815" t="s">
        <v>769</v>
      </c>
      <c r="I815" t="s">
        <v>895</v>
      </c>
      <c r="J815" t="s">
        <v>989</v>
      </c>
      <c r="K815" t="s">
        <v>990</v>
      </c>
      <c r="L815" t="s">
        <v>772</v>
      </c>
      <c r="M815" t="s">
        <v>773</v>
      </c>
      <c r="N815" t="s">
        <v>511</v>
      </c>
      <c r="R815">
        <v>2010</v>
      </c>
      <c r="S815">
        <v>12</v>
      </c>
      <c r="T815">
        <v>3</v>
      </c>
      <c r="U815">
        <v>2010</v>
      </c>
      <c r="V815">
        <v>12</v>
      </c>
      <c r="W815">
        <v>3</v>
      </c>
      <c r="X815">
        <v>0</v>
      </c>
      <c r="Y815">
        <v>1750</v>
      </c>
      <c r="Z815">
        <v>0</v>
      </c>
    </row>
    <row r="816" spans="1:26" ht="15">
      <c r="A816">
        <v>2010</v>
      </c>
      <c r="B816">
        <v>647</v>
      </c>
      <c r="C816" t="s">
        <v>766</v>
      </c>
      <c r="D816" t="s">
        <v>70</v>
      </c>
      <c r="E816" t="s">
        <v>65</v>
      </c>
      <c r="F816" t="s">
        <v>458</v>
      </c>
      <c r="G816" t="s">
        <v>769</v>
      </c>
      <c r="I816" t="s">
        <v>895</v>
      </c>
      <c r="J816" t="s">
        <v>770</v>
      </c>
      <c r="K816" t="s">
        <v>771</v>
      </c>
      <c r="L816" t="s">
        <v>772</v>
      </c>
      <c r="M816" t="s">
        <v>773</v>
      </c>
      <c r="N816" t="s">
        <v>512</v>
      </c>
      <c r="P816" t="s">
        <v>136</v>
      </c>
      <c r="R816">
        <v>2010</v>
      </c>
      <c r="S816">
        <v>12</v>
      </c>
      <c r="T816">
        <v>6</v>
      </c>
      <c r="U816">
        <v>2010</v>
      </c>
      <c r="V816">
        <v>12</v>
      </c>
      <c r="W816">
        <v>10</v>
      </c>
      <c r="X816">
        <v>2</v>
      </c>
      <c r="Y816">
        <v>30</v>
      </c>
      <c r="Z816">
        <v>0</v>
      </c>
    </row>
    <row r="817" spans="1:26" ht="15">
      <c r="A817">
        <v>2011</v>
      </c>
      <c r="B817">
        <v>12</v>
      </c>
      <c r="C817" t="s">
        <v>766</v>
      </c>
      <c r="D817" t="s">
        <v>70</v>
      </c>
      <c r="E817" t="s">
        <v>65</v>
      </c>
      <c r="F817" t="s">
        <v>458</v>
      </c>
      <c r="G817" t="s">
        <v>769</v>
      </c>
      <c r="I817" t="s">
        <v>914</v>
      </c>
      <c r="J817" t="s">
        <v>828</v>
      </c>
      <c r="K817" t="s">
        <v>829</v>
      </c>
      <c r="L817" t="s">
        <v>785</v>
      </c>
      <c r="M817" t="s">
        <v>773</v>
      </c>
      <c r="N817" t="s">
        <v>513</v>
      </c>
      <c r="O817" t="s">
        <v>514</v>
      </c>
      <c r="R817">
        <v>2011</v>
      </c>
      <c r="S817">
        <v>1</v>
      </c>
      <c r="T817">
        <v>8</v>
      </c>
      <c r="U817">
        <v>2011</v>
      </c>
      <c r="V817">
        <v>1</v>
      </c>
      <c r="W817">
        <v>13</v>
      </c>
      <c r="X817">
        <v>0</v>
      </c>
      <c r="Y817">
        <v>0</v>
      </c>
      <c r="Z817">
        <v>0</v>
      </c>
    </row>
    <row r="818" spans="1:26" ht="15">
      <c r="A818">
        <v>2011</v>
      </c>
      <c r="B818">
        <v>12</v>
      </c>
      <c r="C818" t="s">
        <v>766</v>
      </c>
      <c r="D818" t="s">
        <v>70</v>
      </c>
      <c r="E818" t="s">
        <v>65</v>
      </c>
      <c r="F818" t="s">
        <v>458</v>
      </c>
      <c r="G818" t="s">
        <v>769</v>
      </c>
      <c r="I818" t="s">
        <v>914</v>
      </c>
      <c r="J818" t="s">
        <v>880</v>
      </c>
      <c r="K818" t="s">
        <v>881</v>
      </c>
      <c r="L818" t="s">
        <v>785</v>
      </c>
      <c r="M818" t="s">
        <v>773</v>
      </c>
      <c r="N818" t="s">
        <v>515</v>
      </c>
      <c r="O818" t="s">
        <v>514</v>
      </c>
      <c r="R818">
        <v>2011</v>
      </c>
      <c r="S818">
        <v>1</v>
      </c>
      <c r="T818">
        <v>8</v>
      </c>
      <c r="U818">
        <v>2011</v>
      </c>
      <c r="V818">
        <v>1</v>
      </c>
      <c r="W818">
        <v>11</v>
      </c>
      <c r="X818">
        <v>4</v>
      </c>
      <c r="Y818">
        <v>0</v>
      </c>
      <c r="Z818">
        <v>0</v>
      </c>
    </row>
    <row r="819" spans="1:26" ht="15">
      <c r="A819">
        <v>2011</v>
      </c>
      <c r="B819">
        <v>377</v>
      </c>
      <c r="C819" t="s">
        <v>766</v>
      </c>
      <c r="D819" t="s">
        <v>70</v>
      </c>
      <c r="E819" t="s">
        <v>65</v>
      </c>
      <c r="F819" t="s">
        <v>458</v>
      </c>
      <c r="G819" t="s">
        <v>769</v>
      </c>
      <c r="I819" t="s">
        <v>914</v>
      </c>
      <c r="J819" t="s">
        <v>834</v>
      </c>
      <c r="K819" t="s">
        <v>835</v>
      </c>
      <c r="L819" t="s">
        <v>836</v>
      </c>
      <c r="M819" t="s">
        <v>837</v>
      </c>
      <c r="N819" t="s">
        <v>516</v>
      </c>
      <c r="O819" t="s">
        <v>163</v>
      </c>
      <c r="P819" t="s">
        <v>1045</v>
      </c>
      <c r="R819">
        <v>2011</v>
      </c>
      <c r="S819">
        <v>10</v>
      </c>
      <c r="T819">
        <v>8</v>
      </c>
      <c r="U819">
        <v>2011</v>
      </c>
      <c r="V819">
        <v>10</v>
      </c>
      <c r="W819">
        <v>11</v>
      </c>
      <c r="X819">
        <v>8</v>
      </c>
      <c r="Y819">
        <v>3</v>
      </c>
      <c r="Z819">
        <v>0</v>
      </c>
    </row>
    <row r="820" spans="1:26" ht="15">
      <c r="A820">
        <v>2011</v>
      </c>
      <c r="B820">
        <v>416</v>
      </c>
      <c r="C820" t="s">
        <v>766</v>
      </c>
      <c r="D820" t="s">
        <v>70</v>
      </c>
      <c r="E820" t="s">
        <v>65</v>
      </c>
      <c r="F820" t="s">
        <v>105</v>
      </c>
      <c r="G820" t="s">
        <v>769</v>
      </c>
      <c r="I820" t="s">
        <v>895</v>
      </c>
      <c r="J820" t="s">
        <v>791</v>
      </c>
      <c r="K820" t="s">
        <v>792</v>
      </c>
      <c r="L820" t="s">
        <v>772</v>
      </c>
      <c r="M820" t="s">
        <v>773</v>
      </c>
      <c r="N820" t="s">
        <v>517</v>
      </c>
      <c r="O820" t="s">
        <v>518</v>
      </c>
      <c r="P820" t="s">
        <v>1045</v>
      </c>
      <c r="R820">
        <v>2011</v>
      </c>
      <c r="S820">
        <v>10</v>
      </c>
      <c r="T820">
        <v>26</v>
      </c>
      <c r="U820">
        <v>2011</v>
      </c>
      <c r="V820">
        <v>10</v>
      </c>
      <c r="W820">
        <v>26</v>
      </c>
      <c r="X820">
        <v>14</v>
      </c>
      <c r="Y820">
        <v>0</v>
      </c>
      <c r="Z820">
        <v>0</v>
      </c>
    </row>
    <row r="821" spans="1:26" ht="15">
      <c r="A821">
        <v>2011</v>
      </c>
      <c r="B821">
        <v>436</v>
      </c>
      <c r="C821" t="s">
        <v>766</v>
      </c>
      <c r="D821" t="s">
        <v>70</v>
      </c>
      <c r="E821" t="s">
        <v>65</v>
      </c>
      <c r="F821" t="s">
        <v>105</v>
      </c>
      <c r="G821" t="s">
        <v>769</v>
      </c>
      <c r="I821" t="s">
        <v>794</v>
      </c>
      <c r="J821" t="s">
        <v>791</v>
      </c>
      <c r="K821" t="s">
        <v>792</v>
      </c>
      <c r="L821" t="s">
        <v>772</v>
      </c>
      <c r="M821" t="s">
        <v>773</v>
      </c>
      <c r="N821" t="s">
        <v>519</v>
      </c>
      <c r="O821" t="s">
        <v>163</v>
      </c>
      <c r="R821">
        <v>2011</v>
      </c>
      <c r="S821">
        <v>11</v>
      </c>
      <c r="T821">
        <v>4</v>
      </c>
      <c r="U821">
        <v>2011</v>
      </c>
      <c r="V821">
        <v>11</v>
      </c>
      <c r="W821">
        <v>6</v>
      </c>
      <c r="X821">
        <v>6</v>
      </c>
      <c r="Y821">
        <v>0</v>
      </c>
      <c r="Z821">
        <v>0</v>
      </c>
    </row>
    <row r="822" spans="1:26" ht="15">
      <c r="A822">
        <v>2011</v>
      </c>
      <c r="B822">
        <v>439</v>
      </c>
      <c r="C822" t="s">
        <v>766</v>
      </c>
      <c r="D822" t="s">
        <v>70</v>
      </c>
      <c r="E822" t="s">
        <v>65</v>
      </c>
      <c r="F822" t="s">
        <v>458</v>
      </c>
      <c r="G822" t="s">
        <v>769</v>
      </c>
      <c r="I822" t="s">
        <v>895</v>
      </c>
      <c r="J822" t="s">
        <v>783</v>
      </c>
      <c r="K822" t="s">
        <v>784</v>
      </c>
      <c r="L822" t="s">
        <v>785</v>
      </c>
      <c r="M822" t="s">
        <v>773</v>
      </c>
      <c r="N822" t="s">
        <v>520</v>
      </c>
      <c r="O822" t="s">
        <v>163</v>
      </c>
      <c r="R822">
        <v>2011</v>
      </c>
      <c r="S822">
        <v>11</v>
      </c>
      <c r="T822">
        <v>6</v>
      </c>
      <c r="U822">
        <v>2011</v>
      </c>
      <c r="V822">
        <v>11</v>
      </c>
      <c r="W822">
        <v>6</v>
      </c>
      <c r="X822">
        <v>3</v>
      </c>
      <c r="Y822">
        <v>2300</v>
      </c>
      <c r="Z822">
        <v>0</v>
      </c>
    </row>
    <row r="823" spans="1:26" ht="15">
      <c r="A823">
        <v>2011</v>
      </c>
      <c r="B823">
        <v>453</v>
      </c>
      <c r="C823" t="s">
        <v>766</v>
      </c>
      <c r="D823" t="s">
        <v>70</v>
      </c>
      <c r="E823" t="s">
        <v>65</v>
      </c>
      <c r="F823" t="s">
        <v>458</v>
      </c>
      <c r="G823" t="s">
        <v>769</v>
      </c>
      <c r="I823" t="s">
        <v>895</v>
      </c>
      <c r="J823" t="s">
        <v>119</v>
      </c>
      <c r="K823" t="s">
        <v>120</v>
      </c>
      <c r="L823" t="s">
        <v>859</v>
      </c>
      <c r="M823" t="s">
        <v>773</v>
      </c>
      <c r="N823" t="s">
        <v>521</v>
      </c>
      <c r="O823" t="s">
        <v>131</v>
      </c>
      <c r="R823">
        <v>2011</v>
      </c>
      <c r="S823">
        <v>10</v>
      </c>
      <c r="T823">
        <v>25</v>
      </c>
      <c r="U823">
        <v>2011</v>
      </c>
      <c r="V823">
        <v>10</v>
      </c>
      <c r="W823">
        <v>25</v>
      </c>
      <c r="X823">
        <v>2</v>
      </c>
      <c r="Y823">
        <v>600</v>
      </c>
      <c r="Z823">
        <v>0</v>
      </c>
    </row>
    <row r="824" spans="1:26" ht="15">
      <c r="A824">
        <v>2011</v>
      </c>
      <c r="B824">
        <v>475</v>
      </c>
      <c r="C824" t="s">
        <v>766</v>
      </c>
      <c r="D824" t="s">
        <v>70</v>
      </c>
      <c r="E824" t="s">
        <v>65</v>
      </c>
      <c r="F824" t="s">
        <v>458</v>
      </c>
      <c r="G824" t="s">
        <v>769</v>
      </c>
      <c r="I824" t="s">
        <v>895</v>
      </c>
      <c r="J824" t="s">
        <v>770</v>
      </c>
      <c r="K824" t="s">
        <v>771</v>
      </c>
      <c r="L824" t="s">
        <v>772</v>
      </c>
      <c r="M824" t="s">
        <v>773</v>
      </c>
      <c r="N824" t="s">
        <v>522</v>
      </c>
      <c r="O824" t="s">
        <v>163</v>
      </c>
      <c r="R824">
        <v>2011</v>
      </c>
      <c r="S824">
        <v>11</v>
      </c>
      <c r="T824">
        <v>7</v>
      </c>
      <c r="U824">
        <v>2011</v>
      </c>
      <c r="V824">
        <v>11</v>
      </c>
      <c r="W824">
        <v>7</v>
      </c>
      <c r="X824">
        <v>1</v>
      </c>
      <c r="Y824">
        <v>2400</v>
      </c>
      <c r="Z824">
        <v>0</v>
      </c>
    </row>
    <row r="825" spans="1:26" ht="15">
      <c r="A825">
        <v>2011</v>
      </c>
      <c r="B825">
        <v>495</v>
      </c>
      <c r="C825" t="s">
        <v>766</v>
      </c>
      <c r="D825" t="s">
        <v>70</v>
      </c>
      <c r="E825" t="s">
        <v>108</v>
      </c>
      <c r="F825" t="s">
        <v>76</v>
      </c>
      <c r="G825" t="s">
        <v>769</v>
      </c>
      <c r="I825" t="s">
        <v>914</v>
      </c>
      <c r="J825" t="s">
        <v>791</v>
      </c>
      <c r="K825" t="s">
        <v>792</v>
      </c>
      <c r="L825" t="s">
        <v>772</v>
      </c>
      <c r="M825" t="s">
        <v>773</v>
      </c>
      <c r="N825" t="s">
        <v>523</v>
      </c>
      <c r="O825" t="s">
        <v>163</v>
      </c>
      <c r="R825">
        <v>2011</v>
      </c>
      <c r="S825">
        <v>11</v>
      </c>
      <c r="T825">
        <v>22</v>
      </c>
      <c r="U825">
        <v>2011</v>
      </c>
      <c r="V825">
        <v>11</v>
      </c>
      <c r="W825">
        <v>22</v>
      </c>
      <c r="X825">
        <v>3</v>
      </c>
      <c r="Y825">
        <v>1</v>
      </c>
      <c r="Z825">
        <v>0</v>
      </c>
    </row>
    <row r="826" spans="1:26" ht="15">
      <c r="A826">
        <v>2007</v>
      </c>
      <c r="B826">
        <v>421</v>
      </c>
      <c r="C826" t="s">
        <v>766</v>
      </c>
      <c r="D826" t="s">
        <v>70</v>
      </c>
      <c r="E826" t="s">
        <v>65</v>
      </c>
      <c r="F826" t="s">
        <v>72</v>
      </c>
      <c r="G826" t="s">
        <v>769</v>
      </c>
      <c r="I826" t="s">
        <v>895</v>
      </c>
      <c r="J826" t="s">
        <v>813</v>
      </c>
      <c r="K826" t="s">
        <v>814</v>
      </c>
      <c r="L826" t="s">
        <v>780</v>
      </c>
      <c r="M826" t="s">
        <v>773</v>
      </c>
      <c r="N826" t="s">
        <v>535</v>
      </c>
      <c r="O826" t="s">
        <v>163</v>
      </c>
      <c r="R826">
        <v>2007</v>
      </c>
      <c r="S826">
        <v>9</v>
      </c>
      <c r="T826">
        <v>5</v>
      </c>
      <c r="U826">
        <v>2007</v>
      </c>
      <c r="V826">
        <v>9</v>
      </c>
      <c r="W826">
        <v>11</v>
      </c>
      <c r="X826">
        <v>7</v>
      </c>
      <c r="Y826">
        <v>1400</v>
      </c>
      <c r="Z826">
        <v>0</v>
      </c>
    </row>
    <row r="827" spans="1:26" ht="15">
      <c r="A827">
        <v>1980</v>
      </c>
      <c r="B827">
        <v>234</v>
      </c>
      <c r="C827" t="s">
        <v>766</v>
      </c>
      <c r="D827" t="s">
        <v>425</v>
      </c>
      <c r="E827" t="s">
        <v>426</v>
      </c>
      <c r="F827" t="s">
        <v>536</v>
      </c>
      <c r="G827" t="s">
        <v>537</v>
      </c>
      <c r="I827" t="s">
        <v>777</v>
      </c>
      <c r="J827" t="s">
        <v>865</v>
      </c>
      <c r="K827" t="s">
        <v>866</v>
      </c>
      <c r="L827" t="s">
        <v>859</v>
      </c>
      <c r="M827" t="s">
        <v>773</v>
      </c>
      <c r="N827" t="s">
        <v>538</v>
      </c>
      <c r="R827">
        <v>1980</v>
      </c>
      <c r="S827">
        <v>12</v>
      </c>
      <c r="T827">
        <v>24</v>
      </c>
      <c r="U827">
        <v>1980</v>
      </c>
      <c r="V827">
        <v>12</v>
      </c>
      <c r="W827">
        <v>24</v>
      </c>
      <c r="X827">
        <v>0</v>
      </c>
      <c r="Y827">
        <v>0</v>
      </c>
      <c r="Z827">
        <v>0</v>
      </c>
    </row>
    <row r="828" spans="1:26" ht="15">
      <c r="A828">
        <v>1981</v>
      </c>
      <c r="B828">
        <v>95</v>
      </c>
      <c r="C828" t="s">
        <v>766</v>
      </c>
      <c r="D828" t="s">
        <v>425</v>
      </c>
      <c r="E828" t="s">
        <v>426</v>
      </c>
      <c r="F828" t="s">
        <v>769</v>
      </c>
      <c r="G828" t="s">
        <v>769</v>
      </c>
      <c r="I828" t="s">
        <v>790</v>
      </c>
      <c r="J828" t="s">
        <v>865</v>
      </c>
      <c r="K828" t="s">
        <v>866</v>
      </c>
      <c r="L828" t="s">
        <v>859</v>
      </c>
      <c r="M828" t="s">
        <v>773</v>
      </c>
      <c r="R828">
        <v>1981</v>
      </c>
      <c r="S828">
        <v>11</v>
      </c>
      <c r="T828">
        <v>24</v>
      </c>
      <c r="U828">
        <v>1981</v>
      </c>
      <c r="V828">
        <v>11</v>
      </c>
      <c r="W828">
        <v>25</v>
      </c>
      <c r="X828">
        <v>9</v>
      </c>
      <c r="Y828">
        <v>0</v>
      </c>
      <c r="Z828">
        <v>250000</v>
      </c>
    </row>
    <row r="829" spans="1:26" ht="15">
      <c r="A829">
        <v>1981</v>
      </c>
      <c r="B829">
        <v>212</v>
      </c>
      <c r="C829" t="s">
        <v>766</v>
      </c>
      <c r="D829" t="s">
        <v>425</v>
      </c>
      <c r="E829" t="s">
        <v>426</v>
      </c>
      <c r="F829" t="s">
        <v>536</v>
      </c>
      <c r="G829" t="s">
        <v>539</v>
      </c>
      <c r="I829" t="s">
        <v>777</v>
      </c>
      <c r="J829" t="s">
        <v>945</v>
      </c>
      <c r="K829" t="s">
        <v>946</v>
      </c>
      <c r="L829" t="s">
        <v>785</v>
      </c>
      <c r="M829" t="s">
        <v>773</v>
      </c>
      <c r="N829" t="s">
        <v>540</v>
      </c>
      <c r="R829">
        <v>1981</v>
      </c>
      <c r="S829">
        <v>7</v>
      </c>
      <c r="T829">
        <v>19</v>
      </c>
      <c r="U829">
        <v>1981</v>
      </c>
      <c r="V829">
        <v>7</v>
      </c>
      <c r="W829">
        <v>19</v>
      </c>
      <c r="X829">
        <v>0</v>
      </c>
      <c r="Y829">
        <v>0</v>
      </c>
      <c r="Z829">
        <v>0</v>
      </c>
    </row>
    <row r="830" spans="1:26" ht="15">
      <c r="A830">
        <v>1981</v>
      </c>
      <c r="B830">
        <v>213</v>
      </c>
      <c r="C830" t="s">
        <v>766</v>
      </c>
      <c r="D830" t="s">
        <v>425</v>
      </c>
      <c r="E830" t="s">
        <v>426</v>
      </c>
      <c r="F830" t="s">
        <v>536</v>
      </c>
      <c r="G830" t="s">
        <v>539</v>
      </c>
      <c r="I830" t="s">
        <v>777</v>
      </c>
      <c r="J830" t="s">
        <v>809</v>
      </c>
      <c r="K830" t="s">
        <v>810</v>
      </c>
      <c r="L830" t="s">
        <v>780</v>
      </c>
      <c r="M830" t="s">
        <v>773</v>
      </c>
      <c r="N830" t="s">
        <v>541</v>
      </c>
      <c r="R830">
        <v>1981</v>
      </c>
      <c r="S830">
        <v>11</v>
      </c>
      <c r="T830">
        <v>10</v>
      </c>
      <c r="U830">
        <v>1981</v>
      </c>
      <c r="V830">
        <v>11</v>
      </c>
      <c r="W830">
        <v>10</v>
      </c>
      <c r="X830">
        <v>0</v>
      </c>
      <c r="Y830">
        <v>0</v>
      </c>
      <c r="Z830">
        <v>0</v>
      </c>
    </row>
    <row r="831" spans="1:26" ht="15">
      <c r="A831">
        <v>1981</v>
      </c>
      <c r="B831">
        <v>214</v>
      </c>
      <c r="C831" t="s">
        <v>766</v>
      </c>
      <c r="D831" t="s">
        <v>425</v>
      </c>
      <c r="E831" t="s">
        <v>426</v>
      </c>
      <c r="F831" t="s">
        <v>536</v>
      </c>
      <c r="G831" t="s">
        <v>539</v>
      </c>
      <c r="I831" t="s">
        <v>777</v>
      </c>
      <c r="J831" t="s">
        <v>778</v>
      </c>
      <c r="K831" t="s">
        <v>779</v>
      </c>
      <c r="L831" t="s">
        <v>780</v>
      </c>
      <c r="M831" t="s">
        <v>773</v>
      </c>
      <c r="R831">
        <v>1981</v>
      </c>
      <c r="S831">
        <v>7</v>
      </c>
      <c r="T831">
        <v>19</v>
      </c>
      <c r="U831">
        <v>1981</v>
      </c>
      <c r="V831">
        <v>7</v>
      </c>
      <c r="W831">
        <v>19</v>
      </c>
      <c r="X831">
        <v>0</v>
      </c>
      <c r="Y831">
        <v>600</v>
      </c>
      <c r="Z831">
        <v>0</v>
      </c>
    </row>
    <row r="832" spans="1:26" ht="15">
      <c r="A832">
        <v>1981</v>
      </c>
      <c r="B832">
        <v>282</v>
      </c>
      <c r="C832" t="s">
        <v>766</v>
      </c>
      <c r="D832" t="s">
        <v>425</v>
      </c>
      <c r="E832" t="s">
        <v>426</v>
      </c>
      <c r="F832" t="s">
        <v>769</v>
      </c>
      <c r="G832" t="s">
        <v>769</v>
      </c>
      <c r="I832" t="s">
        <v>794</v>
      </c>
      <c r="J832" t="s">
        <v>857</v>
      </c>
      <c r="K832" t="s">
        <v>858</v>
      </c>
      <c r="L832" t="s">
        <v>859</v>
      </c>
      <c r="M832" t="s">
        <v>773</v>
      </c>
      <c r="R832">
        <v>1981</v>
      </c>
      <c r="S832">
        <v>9</v>
      </c>
      <c r="T832">
        <v>21</v>
      </c>
      <c r="U832">
        <v>1981</v>
      </c>
      <c r="V832">
        <v>9</v>
      </c>
      <c r="W832">
        <v>21</v>
      </c>
      <c r="X832">
        <v>12</v>
      </c>
      <c r="Y832">
        <v>0</v>
      </c>
      <c r="Z832">
        <v>0</v>
      </c>
    </row>
    <row r="833" spans="1:26" ht="15">
      <c r="A833">
        <v>1982</v>
      </c>
      <c r="B833">
        <v>84</v>
      </c>
      <c r="C833" t="s">
        <v>766</v>
      </c>
      <c r="D833" t="s">
        <v>425</v>
      </c>
      <c r="E833" t="s">
        <v>426</v>
      </c>
      <c r="F833" t="s">
        <v>769</v>
      </c>
      <c r="G833" t="s">
        <v>769</v>
      </c>
      <c r="I833" t="s">
        <v>790</v>
      </c>
      <c r="J833" t="s">
        <v>927</v>
      </c>
      <c r="K833" t="s">
        <v>928</v>
      </c>
      <c r="L833" t="s">
        <v>785</v>
      </c>
      <c r="M833" t="s">
        <v>773</v>
      </c>
      <c r="N833" t="s">
        <v>542</v>
      </c>
      <c r="R833">
        <v>1982</v>
      </c>
      <c r="S833">
        <v>7</v>
      </c>
      <c r="T833">
        <v>0</v>
      </c>
      <c r="U833">
        <v>1982</v>
      </c>
      <c r="V833">
        <v>7</v>
      </c>
      <c r="W833">
        <v>0</v>
      </c>
      <c r="X833">
        <v>0</v>
      </c>
      <c r="Y833">
        <v>0</v>
      </c>
      <c r="Z833">
        <v>1000</v>
      </c>
    </row>
    <row r="834" spans="1:26" ht="15">
      <c r="A834">
        <v>1982</v>
      </c>
      <c r="B834">
        <v>119</v>
      </c>
      <c r="C834" t="s">
        <v>766</v>
      </c>
      <c r="D834" t="s">
        <v>425</v>
      </c>
      <c r="E834" t="s">
        <v>426</v>
      </c>
      <c r="F834" t="s">
        <v>769</v>
      </c>
      <c r="G834" t="s">
        <v>769</v>
      </c>
      <c r="I834" t="s">
        <v>794</v>
      </c>
      <c r="J834" t="s">
        <v>783</v>
      </c>
      <c r="K834" t="s">
        <v>784</v>
      </c>
      <c r="L834" t="s">
        <v>785</v>
      </c>
      <c r="M834" t="s">
        <v>773</v>
      </c>
      <c r="N834" t="s">
        <v>543</v>
      </c>
      <c r="R834">
        <v>1982</v>
      </c>
      <c r="S834">
        <v>11</v>
      </c>
      <c r="T834">
        <v>6</v>
      </c>
      <c r="U834">
        <v>1982</v>
      </c>
      <c r="V834">
        <v>11</v>
      </c>
      <c r="W834">
        <v>9</v>
      </c>
      <c r="X834">
        <v>12</v>
      </c>
      <c r="Y834">
        <v>0</v>
      </c>
      <c r="Z834">
        <v>350000</v>
      </c>
    </row>
    <row r="835" spans="1:26" ht="15">
      <c r="A835">
        <v>1982</v>
      </c>
      <c r="B835">
        <v>336</v>
      </c>
      <c r="C835" t="s">
        <v>766</v>
      </c>
      <c r="D835" t="s">
        <v>425</v>
      </c>
      <c r="E835" t="s">
        <v>426</v>
      </c>
      <c r="F835" t="s">
        <v>769</v>
      </c>
      <c r="G835" t="s">
        <v>769</v>
      </c>
      <c r="I835" t="s">
        <v>819</v>
      </c>
      <c r="J835" t="s">
        <v>783</v>
      </c>
      <c r="K835" t="s">
        <v>784</v>
      </c>
      <c r="L835" t="s">
        <v>785</v>
      </c>
      <c r="M835" t="s">
        <v>773</v>
      </c>
      <c r="R835">
        <v>1982</v>
      </c>
      <c r="S835">
        <v>1</v>
      </c>
      <c r="T835">
        <v>15</v>
      </c>
      <c r="U835">
        <v>1982</v>
      </c>
      <c r="V835">
        <v>1</v>
      </c>
      <c r="W835">
        <v>15</v>
      </c>
      <c r="X835">
        <v>0</v>
      </c>
      <c r="Y835">
        <v>0</v>
      </c>
      <c r="Z835">
        <v>0</v>
      </c>
    </row>
    <row r="836" spans="1:26" ht="15">
      <c r="A836">
        <v>1982</v>
      </c>
      <c r="B836">
        <v>338</v>
      </c>
      <c r="C836" t="s">
        <v>766</v>
      </c>
      <c r="D836" t="s">
        <v>425</v>
      </c>
      <c r="E836" t="s">
        <v>426</v>
      </c>
      <c r="F836" t="s">
        <v>536</v>
      </c>
      <c r="G836" t="s">
        <v>544</v>
      </c>
      <c r="I836" t="s">
        <v>869</v>
      </c>
      <c r="J836" t="s">
        <v>828</v>
      </c>
      <c r="K836" t="s">
        <v>829</v>
      </c>
      <c r="L836" t="s">
        <v>785</v>
      </c>
      <c r="M836" t="s">
        <v>773</v>
      </c>
      <c r="N836" t="s">
        <v>545</v>
      </c>
      <c r="R836">
        <v>1982</v>
      </c>
      <c r="S836">
        <v>9</v>
      </c>
      <c r="T836">
        <v>20</v>
      </c>
      <c r="U836">
        <v>1982</v>
      </c>
      <c r="V836">
        <v>9</v>
      </c>
      <c r="W836">
        <v>20</v>
      </c>
      <c r="X836">
        <v>0</v>
      </c>
      <c r="Y836">
        <v>0</v>
      </c>
      <c r="Z836">
        <v>0</v>
      </c>
    </row>
    <row r="837" spans="1:26" ht="15">
      <c r="A837">
        <v>1983</v>
      </c>
      <c r="B837">
        <v>12</v>
      </c>
      <c r="C837" t="s">
        <v>766</v>
      </c>
      <c r="D837" t="s">
        <v>425</v>
      </c>
      <c r="E837" t="s">
        <v>426</v>
      </c>
      <c r="F837" t="s">
        <v>536</v>
      </c>
      <c r="G837" t="s">
        <v>537</v>
      </c>
      <c r="I837" t="s">
        <v>819</v>
      </c>
      <c r="J837" t="s">
        <v>801</v>
      </c>
      <c r="K837" t="s">
        <v>802</v>
      </c>
      <c r="L837" t="s">
        <v>780</v>
      </c>
      <c r="M837" t="s">
        <v>773</v>
      </c>
      <c r="N837" t="s">
        <v>546</v>
      </c>
      <c r="R837">
        <v>1983</v>
      </c>
      <c r="S837">
        <v>1</v>
      </c>
      <c r="T837">
        <v>0</v>
      </c>
      <c r="U837">
        <v>1983</v>
      </c>
      <c r="V837">
        <v>1</v>
      </c>
      <c r="W837">
        <v>0</v>
      </c>
      <c r="X837">
        <v>0</v>
      </c>
      <c r="Y837">
        <v>900</v>
      </c>
      <c r="Z837">
        <v>2000</v>
      </c>
    </row>
    <row r="838" spans="1:26" ht="15">
      <c r="A838">
        <v>1983</v>
      </c>
      <c r="B838">
        <v>104</v>
      </c>
      <c r="C838" t="s">
        <v>766</v>
      </c>
      <c r="D838" t="s">
        <v>425</v>
      </c>
      <c r="E838" t="s">
        <v>426</v>
      </c>
      <c r="F838" t="s">
        <v>769</v>
      </c>
      <c r="G838" t="s">
        <v>769</v>
      </c>
      <c r="I838" t="s">
        <v>790</v>
      </c>
      <c r="J838" t="s">
        <v>927</v>
      </c>
      <c r="K838" t="s">
        <v>928</v>
      </c>
      <c r="L838" t="s">
        <v>785</v>
      </c>
      <c r="M838" t="s">
        <v>773</v>
      </c>
      <c r="R838">
        <v>1983</v>
      </c>
      <c r="S838">
        <v>8</v>
      </c>
      <c r="T838">
        <v>0</v>
      </c>
      <c r="U838">
        <v>1983</v>
      </c>
      <c r="V838">
        <v>8</v>
      </c>
      <c r="W838">
        <v>0</v>
      </c>
      <c r="X838">
        <v>0</v>
      </c>
      <c r="Y838">
        <v>0</v>
      </c>
      <c r="Z838">
        <v>1000</v>
      </c>
    </row>
    <row r="839" spans="1:26" ht="15">
      <c r="A839">
        <v>1983</v>
      </c>
      <c r="B839">
        <v>340</v>
      </c>
      <c r="C839" t="s">
        <v>766</v>
      </c>
      <c r="D839" t="s">
        <v>425</v>
      </c>
      <c r="E839" t="s">
        <v>426</v>
      </c>
      <c r="F839" t="s">
        <v>769</v>
      </c>
      <c r="G839" t="s">
        <v>769</v>
      </c>
      <c r="I839" t="s">
        <v>777</v>
      </c>
      <c r="J839" t="s">
        <v>865</v>
      </c>
      <c r="K839" t="s">
        <v>866</v>
      </c>
      <c r="L839" t="s">
        <v>859</v>
      </c>
      <c r="M839" t="s">
        <v>773</v>
      </c>
      <c r="N839" t="s">
        <v>547</v>
      </c>
      <c r="R839">
        <v>1983</v>
      </c>
      <c r="S839">
        <v>1</v>
      </c>
      <c r="T839">
        <v>18</v>
      </c>
      <c r="U839">
        <v>1983</v>
      </c>
      <c r="V839">
        <v>1</v>
      </c>
      <c r="W839">
        <v>18</v>
      </c>
      <c r="X839">
        <v>2</v>
      </c>
      <c r="Y839">
        <v>0</v>
      </c>
      <c r="Z839">
        <v>0</v>
      </c>
    </row>
    <row r="840" spans="1:26" ht="15">
      <c r="A840">
        <v>1983</v>
      </c>
      <c r="B840">
        <v>341</v>
      </c>
      <c r="C840" t="s">
        <v>766</v>
      </c>
      <c r="D840" t="s">
        <v>425</v>
      </c>
      <c r="E840" t="s">
        <v>426</v>
      </c>
      <c r="F840" t="s">
        <v>769</v>
      </c>
      <c r="G840" t="s">
        <v>769</v>
      </c>
      <c r="I840" t="s">
        <v>827</v>
      </c>
      <c r="J840" t="s">
        <v>783</v>
      </c>
      <c r="K840" t="s">
        <v>784</v>
      </c>
      <c r="L840" t="s">
        <v>785</v>
      </c>
      <c r="M840" t="s">
        <v>773</v>
      </c>
      <c r="R840">
        <v>1983</v>
      </c>
      <c r="S840">
        <v>2</v>
      </c>
      <c r="T840">
        <v>0</v>
      </c>
      <c r="U840">
        <v>1983</v>
      </c>
      <c r="V840">
        <v>2</v>
      </c>
      <c r="W840">
        <v>0</v>
      </c>
      <c r="X840">
        <v>0</v>
      </c>
      <c r="Y840">
        <v>0</v>
      </c>
      <c r="Z840">
        <v>0</v>
      </c>
    </row>
    <row r="841" spans="1:26" ht="15">
      <c r="A841">
        <v>1983</v>
      </c>
      <c r="B841">
        <v>346</v>
      </c>
      <c r="C841" t="s">
        <v>766</v>
      </c>
      <c r="D841" t="s">
        <v>425</v>
      </c>
      <c r="E841" t="s">
        <v>426</v>
      </c>
      <c r="F841" t="s">
        <v>536</v>
      </c>
      <c r="G841" t="s">
        <v>548</v>
      </c>
      <c r="I841" t="s">
        <v>794</v>
      </c>
      <c r="J841" t="s">
        <v>783</v>
      </c>
      <c r="K841" t="s">
        <v>784</v>
      </c>
      <c r="L841" t="s">
        <v>785</v>
      </c>
      <c r="M841" t="s">
        <v>773</v>
      </c>
      <c r="N841" t="s">
        <v>549</v>
      </c>
      <c r="R841">
        <v>1983</v>
      </c>
      <c r="S841">
        <v>7</v>
      </c>
      <c r="T841">
        <v>26</v>
      </c>
      <c r="U841">
        <v>1983</v>
      </c>
      <c r="V841">
        <v>7</v>
      </c>
      <c r="W841">
        <v>26</v>
      </c>
      <c r="X841">
        <v>11</v>
      </c>
      <c r="Y841">
        <v>0</v>
      </c>
      <c r="Z841">
        <v>0</v>
      </c>
    </row>
    <row r="842" spans="1:26" ht="15">
      <c r="A842">
        <v>1983</v>
      </c>
      <c r="B842">
        <v>362</v>
      </c>
      <c r="C842" t="s">
        <v>766</v>
      </c>
      <c r="D842" t="s">
        <v>425</v>
      </c>
      <c r="E842" t="s">
        <v>426</v>
      </c>
      <c r="F842" t="s">
        <v>769</v>
      </c>
      <c r="G842" t="s">
        <v>769</v>
      </c>
      <c r="I842" t="s">
        <v>794</v>
      </c>
      <c r="J842" t="s">
        <v>119</v>
      </c>
      <c r="K842" t="s">
        <v>120</v>
      </c>
      <c r="L842" t="s">
        <v>859</v>
      </c>
      <c r="M842" t="s">
        <v>773</v>
      </c>
      <c r="R842">
        <v>1983</v>
      </c>
      <c r="S842">
        <v>1</v>
      </c>
      <c r="T842">
        <v>13</v>
      </c>
      <c r="U842">
        <v>1983</v>
      </c>
      <c r="V842">
        <v>1</v>
      </c>
      <c r="W842">
        <v>13</v>
      </c>
      <c r="X842">
        <v>10</v>
      </c>
      <c r="Y842">
        <v>0</v>
      </c>
      <c r="Z842">
        <v>0</v>
      </c>
    </row>
    <row r="843" spans="1:26" ht="15">
      <c r="A843">
        <v>1983</v>
      </c>
      <c r="B843">
        <v>387</v>
      </c>
      <c r="C843" t="s">
        <v>766</v>
      </c>
      <c r="D843" t="s">
        <v>425</v>
      </c>
      <c r="E843" t="s">
        <v>426</v>
      </c>
      <c r="F843" t="s">
        <v>536</v>
      </c>
      <c r="G843" t="s">
        <v>539</v>
      </c>
      <c r="I843" t="s">
        <v>819</v>
      </c>
      <c r="J843" t="s">
        <v>927</v>
      </c>
      <c r="K843" t="s">
        <v>928</v>
      </c>
      <c r="L843" t="s">
        <v>785</v>
      </c>
      <c r="M843" t="s">
        <v>773</v>
      </c>
      <c r="N843" t="s">
        <v>550</v>
      </c>
      <c r="R843">
        <v>1983</v>
      </c>
      <c r="S843">
        <v>1</v>
      </c>
      <c r="T843">
        <v>15</v>
      </c>
      <c r="U843">
        <v>1983</v>
      </c>
      <c r="V843">
        <v>1</v>
      </c>
      <c r="W843">
        <v>15</v>
      </c>
      <c r="X843">
        <v>0</v>
      </c>
      <c r="Y843">
        <v>140</v>
      </c>
      <c r="Z843">
        <v>0</v>
      </c>
    </row>
    <row r="844" spans="1:26" ht="15">
      <c r="A844">
        <v>1983</v>
      </c>
      <c r="B844">
        <v>407</v>
      </c>
      <c r="C844" t="s">
        <v>766</v>
      </c>
      <c r="D844" t="s">
        <v>425</v>
      </c>
      <c r="E844" t="s">
        <v>426</v>
      </c>
      <c r="F844" t="s">
        <v>536</v>
      </c>
      <c r="G844" t="s">
        <v>537</v>
      </c>
      <c r="I844" t="s">
        <v>777</v>
      </c>
      <c r="J844" t="s">
        <v>857</v>
      </c>
      <c r="K844" t="s">
        <v>858</v>
      </c>
      <c r="L844" t="s">
        <v>859</v>
      </c>
      <c r="M844" t="s">
        <v>773</v>
      </c>
      <c r="R844">
        <v>1983</v>
      </c>
      <c r="S844">
        <v>2</v>
      </c>
      <c r="T844">
        <v>0</v>
      </c>
      <c r="U844">
        <v>1983</v>
      </c>
      <c r="V844">
        <v>2</v>
      </c>
      <c r="W844">
        <v>0</v>
      </c>
      <c r="X844">
        <v>5</v>
      </c>
      <c r="Y844">
        <v>12</v>
      </c>
      <c r="Z844">
        <v>0</v>
      </c>
    </row>
    <row r="845" spans="1:26" ht="15">
      <c r="A845">
        <v>1983</v>
      </c>
      <c r="B845">
        <v>469</v>
      </c>
      <c r="C845" t="s">
        <v>766</v>
      </c>
      <c r="D845" t="s">
        <v>425</v>
      </c>
      <c r="E845" t="s">
        <v>426</v>
      </c>
      <c r="F845" t="s">
        <v>536</v>
      </c>
      <c r="G845" t="s">
        <v>551</v>
      </c>
      <c r="I845" t="s">
        <v>777</v>
      </c>
      <c r="J845" t="s">
        <v>861</v>
      </c>
      <c r="K845" t="s">
        <v>862</v>
      </c>
      <c r="L845" t="s">
        <v>836</v>
      </c>
      <c r="M845" t="s">
        <v>837</v>
      </c>
      <c r="R845">
        <v>1983</v>
      </c>
      <c r="S845">
        <v>4</v>
      </c>
      <c r="T845">
        <v>23</v>
      </c>
      <c r="U845">
        <v>1983</v>
      </c>
      <c r="V845">
        <v>4</v>
      </c>
      <c r="W845">
        <v>23</v>
      </c>
      <c r="X845">
        <v>0</v>
      </c>
      <c r="Y845">
        <v>0</v>
      </c>
      <c r="Z845">
        <v>0</v>
      </c>
    </row>
    <row r="846" spans="1:26" ht="15">
      <c r="A846">
        <v>1984</v>
      </c>
      <c r="B846">
        <v>61</v>
      </c>
      <c r="C846" t="s">
        <v>766</v>
      </c>
      <c r="D846" t="s">
        <v>425</v>
      </c>
      <c r="E846" t="s">
        <v>426</v>
      </c>
      <c r="F846" t="s">
        <v>536</v>
      </c>
      <c r="G846" t="s">
        <v>548</v>
      </c>
      <c r="I846" t="s">
        <v>841</v>
      </c>
      <c r="J846" t="s">
        <v>783</v>
      </c>
      <c r="K846" t="s">
        <v>784</v>
      </c>
      <c r="L846" t="s">
        <v>785</v>
      </c>
      <c r="M846" t="s">
        <v>773</v>
      </c>
      <c r="R846">
        <v>1984</v>
      </c>
      <c r="S846">
        <v>7</v>
      </c>
      <c r="T846">
        <v>11</v>
      </c>
      <c r="U846">
        <v>1984</v>
      </c>
      <c r="V846">
        <v>7</v>
      </c>
      <c r="W846">
        <v>11</v>
      </c>
      <c r="X846">
        <v>4</v>
      </c>
      <c r="Y846">
        <v>0</v>
      </c>
      <c r="Z846">
        <v>0</v>
      </c>
    </row>
    <row r="847" spans="1:26" ht="15">
      <c r="A847">
        <v>1984</v>
      </c>
      <c r="B847">
        <v>63</v>
      </c>
      <c r="C847" t="s">
        <v>766</v>
      </c>
      <c r="D847" t="s">
        <v>425</v>
      </c>
      <c r="E847" t="s">
        <v>426</v>
      </c>
      <c r="F847" t="s">
        <v>536</v>
      </c>
      <c r="G847" t="s">
        <v>551</v>
      </c>
      <c r="I847" t="s">
        <v>819</v>
      </c>
      <c r="J847" t="s">
        <v>795</v>
      </c>
      <c r="K847" t="s">
        <v>796</v>
      </c>
      <c r="L847" t="s">
        <v>785</v>
      </c>
      <c r="M847" t="s">
        <v>773</v>
      </c>
      <c r="N847" t="s">
        <v>552</v>
      </c>
      <c r="P847" t="s">
        <v>553</v>
      </c>
      <c r="R847">
        <v>1984</v>
      </c>
      <c r="S847">
        <v>7</v>
      </c>
      <c r="T847">
        <v>12</v>
      </c>
      <c r="U847">
        <v>1984</v>
      </c>
      <c r="V847">
        <v>7</v>
      </c>
      <c r="W847">
        <v>12</v>
      </c>
      <c r="X847">
        <v>3</v>
      </c>
      <c r="Y847">
        <v>250</v>
      </c>
      <c r="Z847">
        <v>950000</v>
      </c>
    </row>
    <row r="848" spans="1:26" ht="15">
      <c r="A848">
        <v>1984</v>
      </c>
      <c r="B848">
        <v>65</v>
      </c>
      <c r="C848" t="s">
        <v>766</v>
      </c>
      <c r="D848" t="s">
        <v>425</v>
      </c>
      <c r="E848" t="s">
        <v>426</v>
      </c>
      <c r="F848" t="s">
        <v>769</v>
      </c>
      <c r="G848" t="s">
        <v>769</v>
      </c>
      <c r="I848" t="s">
        <v>790</v>
      </c>
      <c r="J848" t="s">
        <v>927</v>
      </c>
      <c r="K848" t="s">
        <v>928</v>
      </c>
      <c r="L848" t="s">
        <v>785</v>
      </c>
      <c r="M848" t="s">
        <v>773</v>
      </c>
      <c r="R848">
        <v>1984</v>
      </c>
      <c r="S848">
        <v>7</v>
      </c>
      <c r="T848">
        <v>25</v>
      </c>
      <c r="U848">
        <v>1984</v>
      </c>
      <c r="V848">
        <v>7</v>
      </c>
      <c r="W848">
        <v>25</v>
      </c>
      <c r="X848">
        <v>0</v>
      </c>
      <c r="Y848">
        <v>0</v>
      </c>
      <c r="Z848">
        <v>9600</v>
      </c>
    </row>
    <row r="849" spans="1:26" ht="15">
      <c r="A849">
        <v>1984</v>
      </c>
      <c r="B849">
        <v>79</v>
      </c>
      <c r="C849" t="s">
        <v>766</v>
      </c>
      <c r="D849" t="s">
        <v>425</v>
      </c>
      <c r="E849" t="s">
        <v>426</v>
      </c>
      <c r="F849" t="s">
        <v>769</v>
      </c>
      <c r="G849" t="s">
        <v>769</v>
      </c>
      <c r="I849" t="s">
        <v>790</v>
      </c>
      <c r="J849" t="s">
        <v>770</v>
      </c>
      <c r="K849" t="s">
        <v>771</v>
      </c>
      <c r="L849" t="s">
        <v>772</v>
      </c>
      <c r="M849" t="s">
        <v>773</v>
      </c>
      <c r="N849" t="s">
        <v>554</v>
      </c>
      <c r="R849">
        <v>1984</v>
      </c>
      <c r="S849">
        <v>9</v>
      </c>
      <c r="T849">
        <v>0</v>
      </c>
      <c r="U849">
        <v>1984</v>
      </c>
      <c r="V849">
        <v>9</v>
      </c>
      <c r="W849">
        <v>0</v>
      </c>
      <c r="X849">
        <v>3</v>
      </c>
      <c r="Y849">
        <v>30</v>
      </c>
      <c r="Z849">
        <v>1000</v>
      </c>
    </row>
    <row r="850" spans="1:26" ht="15">
      <c r="A850">
        <v>1984</v>
      </c>
      <c r="B850">
        <v>174</v>
      </c>
      <c r="C850" t="s">
        <v>766</v>
      </c>
      <c r="D850" t="s">
        <v>425</v>
      </c>
      <c r="E850" t="s">
        <v>426</v>
      </c>
      <c r="F850" t="s">
        <v>536</v>
      </c>
      <c r="G850" t="s">
        <v>551</v>
      </c>
      <c r="I850" t="s">
        <v>794</v>
      </c>
      <c r="J850" t="s">
        <v>945</v>
      </c>
      <c r="K850" t="s">
        <v>946</v>
      </c>
      <c r="L850" t="s">
        <v>785</v>
      </c>
      <c r="M850" t="s">
        <v>773</v>
      </c>
      <c r="R850">
        <v>1984</v>
      </c>
      <c r="S850">
        <v>7</v>
      </c>
      <c r="T850">
        <v>12</v>
      </c>
      <c r="U850">
        <v>1984</v>
      </c>
      <c r="V850">
        <v>7</v>
      </c>
      <c r="W850">
        <v>12</v>
      </c>
      <c r="X850">
        <v>12</v>
      </c>
      <c r="Y850">
        <v>0</v>
      </c>
      <c r="Z850">
        <v>0</v>
      </c>
    </row>
    <row r="851" spans="1:26" ht="15">
      <c r="A851">
        <v>1984</v>
      </c>
      <c r="B851">
        <v>245</v>
      </c>
      <c r="C851" t="s">
        <v>766</v>
      </c>
      <c r="D851" t="s">
        <v>425</v>
      </c>
      <c r="E851" t="s">
        <v>426</v>
      </c>
      <c r="F851" t="s">
        <v>536</v>
      </c>
      <c r="G851" t="s">
        <v>537</v>
      </c>
      <c r="I851" t="s">
        <v>827</v>
      </c>
      <c r="J851" t="s">
        <v>828</v>
      </c>
      <c r="K851" t="s">
        <v>829</v>
      </c>
      <c r="L851" t="s">
        <v>785</v>
      </c>
      <c r="M851" t="s">
        <v>773</v>
      </c>
      <c r="R851">
        <v>1984</v>
      </c>
      <c r="S851">
        <v>11</v>
      </c>
      <c r="T851">
        <v>21</v>
      </c>
      <c r="U851">
        <v>1984</v>
      </c>
      <c r="V851">
        <v>11</v>
      </c>
      <c r="W851">
        <v>21</v>
      </c>
      <c r="X851">
        <v>0</v>
      </c>
      <c r="Y851">
        <v>0</v>
      </c>
      <c r="Z851">
        <v>0</v>
      </c>
    </row>
    <row r="852" spans="1:26" ht="15">
      <c r="A852">
        <v>1984</v>
      </c>
      <c r="B852">
        <v>246</v>
      </c>
      <c r="C852" t="s">
        <v>766</v>
      </c>
      <c r="D852" t="s">
        <v>425</v>
      </c>
      <c r="E852" t="s">
        <v>426</v>
      </c>
      <c r="F852" t="s">
        <v>536</v>
      </c>
      <c r="G852" t="s">
        <v>537</v>
      </c>
      <c r="I852" t="s">
        <v>827</v>
      </c>
      <c r="J852" t="s">
        <v>955</v>
      </c>
      <c r="K852" t="s">
        <v>956</v>
      </c>
      <c r="L852" t="s">
        <v>785</v>
      </c>
      <c r="M852" t="s">
        <v>773</v>
      </c>
      <c r="R852">
        <v>1984</v>
      </c>
      <c r="S852">
        <v>11</v>
      </c>
      <c r="T852">
        <v>21</v>
      </c>
      <c r="U852">
        <v>1984</v>
      </c>
      <c r="V852">
        <v>11</v>
      </c>
      <c r="W852">
        <v>21</v>
      </c>
      <c r="X852">
        <v>0</v>
      </c>
      <c r="Y852">
        <v>0</v>
      </c>
      <c r="Z852">
        <v>0</v>
      </c>
    </row>
    <row r="853" spans="1:26" ht="15">
      <c r="A853">
        <v>1984</v>
      </c>
      <c r="B853">
        <v>247</v>
      </c>
      <c r="C853" t="s">
        <v>766</v>
      </c>
      <c r="D853" t="s">
        <v>425</v>
      </c>
      <c r="E853" t="s">
        <v>426</v>
      </c>
      <c r="F853" t="s">
        <v>536</v>
      </c>
      <c r="G853" t="s">
        <v>537</v>
      </c>
      <c r="I853" t="s">
        <v>827</v>
      </c>
      <c r="J853" t="s">
        <v>795</v>
      </c>
      <c r="K853" t="s">
        <v>796</v>
      </c>
      <c r="L853" t="s">
        <v>785</v>
      </c>
      <c r="M853" t="s">
        <v>773</v>
      </c>
      <c r="R853">
        <v>1984</v>
      </c>
      <c r="S853">
        <v>11</v>
      </c>
      <c r="T853">
        <v>22</v>
      </c>
      <c r="U853">
        <v>1984</v>
      </c>
      <c r="V853">
        <v>11</v>
      </c>
      <c r="W853">
        <v>22</v>
      </c>
      <c r="X853">
        <v>0</v>
      </c>
      <c r="Y853">
        <v>0</v>
      </c>
      <c r="Z853">
        <v>0</v>
      </c>
    </row>
    <row r="854" spans="1:26" ht="15">
      <c r="A854">
        <v>1984</v>
      </c>
      <c r="B854">
        <v>252</v>
      </c>
      <c r="C854" t="s">
        <v>766</v>
      </c>
      <c r="D854" t="s">
        <v>425</v>
      </c>
      <c r="E854" t="s">
        <v>426</v>
      </c>
      <c r="F854" t="s">
        <v>536</v>
      </c>
      <c r="G854" t="s">
        <v>537</v>
      </c>
      <c r="I854" t="s">
        <v>827</v>
      </c>
      <c r="J854" t="s">
        <v>778</v>
      </c>
      <c r="K854" t="s">
        <v>779</v>
      </c>
      <c r="L854" t="s">
        <v>780</v>
      </c>
      <c r="M854" t="s">
        <v>773</v>
      </c>
      <c r="R854">
        <v>1984</v>
      </c>
      <c r="S854">
        <v>11</v>
      </c>
      <c r="T854">
        <v>22</v>
      </c>
      <c r="U854">
        <v>1984</v>
      </c>
      <c r="V854">
        <v>11</v>
      </c>
      <c r="W854">
        <v>22</v>
      </c>
      <c r="X854">
        <v>0</v>
      </c>
      <c r="Y854">
        <v>0</v>
      </c>
      <c r="Z854">
        <v>0</v>
      </c>
    </row>
    <row r="855" spans="1:26" ht="15">
      <c r="A855">
        <v>1984</v>
      </c>
      <c r="B855">
        <v>257</v>
      </c>
      <c r="C855" t="s">
        <v>766</v>
      </c>
      <c r="D855" t="s">
        <v>425</v>
      </c>
      <c r="E855" t="s">
        <v>426</v>
      </c>
      <c r="F855" t="s">
        <v>555</v>
      </c>
      <c r="G855" t="s">
        <v>769</v>
      </c>
      <c r="H855" t="s">
        <v>556</v>
      </c>
      <c r="I855" t="s">
        <v>827</v>
      </c>
      <c r="J855" t="s">
        <v>783</v>
      </c>
      <c r="K855" t="s">
        <v>784</v>
      </c>
      <c r="L855" t="s">
        <v>785</v>
      </c>
      <c r="M855" t="s">
        <v>773</v>
      </c>
      <c r="R855">
        <v>1984</v>
      </c>
      <c r="S855">
        <v>10</v>
      </c>
      <c r="T855">
        <v>5</v>
      </c>
      <c r="U855">
        <v>1984</v>
      </c>
      <c r="V855">
        <v>10</v>
      </c>
      <c r="W855">
        <v>5</v>
      </c>
      <c r="X855">
        <v>0</v>
      </c>
      <c r="Y855">
        <v>0</v>
      </c>
      <c r="Z855">
        <v>0</v>
      </c>
    </row>
    <row r="856" spans="1:26" ht="15">
      <c r="A856">
        <v>1984</v>
      </c>
      <c r="B856">
        <v>258</v>
      </c>
      <c r="C856" t="s">
        <v>766</v>
      </c>
      <c r="D856" t="s">
        <v>425</v>
      </c>
      <c r="E856" t="s">
        <v>426</v>
      </c>
      <c r="F856" t="s">
        <v>536</v>
      </c>
      <c r="G856" t="s">
        <v>537</v>
      </c>
      <c r="I856" t="s">
        <v>827</v>
      </c>
      <c r="J856" t="s">
        <v>783</v>
      </c>
      <c r="K856" t="s">
        <v>784</v>
      </c>
      <c r="L856" t="s">
        <v>785</v>
      </c>
      <c r="M856" t="s">
        <v>773</v>
      </c>
      <c r="R856">
        <v>1984</v>
      </c>
      <c r="S856">
        <v>11</v>
      </c>
      <c r="T856">
        <v>21</v>
      </c>
      <c r="U856">
        <v>1984</v>
      </c>
      <c r="V856">
        <v>11</v>
      </c>
      <c r="W856">
        <v>21</v>
      </c>
      <c r="X856">
        <v>0</v>
      </c>
      <c r="Y856">
        <v>0</v>
      </c>
      <c r="Z856">
        <v>0</v>
      </c>
    </row>
    <row r="857" spans="1:26" ht="15">
      <c r="A857">
        <v>1984</v>
      </c>
      <c r="B857">
        <v>259</v>
      </c>
      <c r="C857" t="s">
        <v>766</v>
      </c>
      <c r="D857" t="s">
        <v>425</v>
      </c>
      <c r="E857" t="s">
        <v>426</v>
      </c>
      <c r="F857" t="s">
        <v>769</v>
      </c>
      <c r="G857" t="s">
        <v>769</v>
      </c>
      <c r="I857" t="s">
        <v>777</v>
      </c>
      <c r="J857" t="s">
        <v>557</v>
      </c>
      <c r="K857" t="s">
        <v>558</v>
      </c>
      <c r="L857" t="s">
        <v>785</v>
      </c>
      <c r="M857" t="s">
        <v>773</v>
      </c>
      <c r="N857" t="s">
        <v>559</v>
      </c>
      <c r="R857">
        <v>1984</v>
      </c>
      <c r="S857">
        <v>1</v>
      </c>
      <c r="T857">
        <v>0</v>
      </c>
      <c r="U857">
        <v>1984</v>
      </c>
      <c r="V857">
        <v>1</v>
      </c>
      <c r="W857">
        <v>0</v>
      </c>
      <c r="X857">
        <v>0</v>
      </c>
      <c r="Y857">
        <v>0</v>
      </c>
      <c r="Z857">
        <v>0</v>
      </c>
    </row>
    <row r="858" spans="1:26" ht="15">
      <c r="A858">
        <v>1984</v>
      </c>
      <c r="B858">
        <v>261</v>
      </c>
      <c r="C858" t="s">
        <v>766</v>
      </c>
      <c r="D858" t="s">
        <v>425</v>
      </c>
      <c r="E858" t="s">
        <v>426</v>
      </c>
      <c r="F858" t="s">
        <v>769</v>
      </c>
      <c r="G858" t="s">
        <v>769</v>
      </c>
      <c r="I858" t="s">
        <v>777</v>
      </c>
      <c r="J858" t="s">
        <v>557</v>
      </c>
      <c r="K858" t="s">
        <v>558</v>
      </c>
      <c r="L858" t="s">
        <v>785</v>
      </c>
      <c r="M858" t="s">
        <v>773</v>
      </c>
      <c r="R858">
        <v>1984</v>
      </c>
      <c r="S858">
        <v>7</v>
      </c>
      <c r="T858">
        <v>0</v>
      </c>
      <c r="U858">
        <v>1984</v>
      </c>
      <c r="V858">
        <v>7</v>
      </c>
      <c r="W858">
        <v>0</v>
      </c>
      <c r="X858">
        <v>0</v>
      </c>
      <c r="Y858">
        <v>0</v>
      </c>
      <c r="Z858">
        <v>0</v>
      </c>
    </row>
    <row r="859" spans="1:26" ht="15">
      <c r="A859">
        <v>1984</v>
      </c>
      <c r="B859">
        <v>268</v>
      </c>
      <c r="C859" t="s">
        <v>766</v>
      </c>
      <c r="D859" t="s">
        <v>425</v>
      </c>
      <c r="E859" t="s">
        <v>426</v>
      </c>
      <c r="F859" t="s">
        <v>769</v>
      </c>
      <c r="G859" t="s">
        <v>769</v>
      </c>
      <c r="I859" t="s">
        <v>777</v>
      </c>
      <c r="J859" t="s">
        <v>842</v>
      </c>
      <c r="K859" t="s">
        <v>843</v>
      </c>
      <c r="L859" t="s">
        <v>780</v>
      </c>
      <c r="M859" t="s">
        <v>773</v>
      </c>
      <c r="R859">
        <v>1984</v>
      </c>
      <c r="S859">
        <v>2</v>
      </c>
      <c r="T859">
        <v>13</v>
      </c>
      <c r="U859">
        <v>1984</v>
      </c>
      <c r="V859">
        <v>2</v>
      </c>
      <c r="W859">
        <v>13</v>
      </c>
      <c r="X859">
        <v>4</v>
      </c>
      <c r="Y859">
        <v>0</v>
      </c>
      <c r="Z859">
        <v>0</v>
      </c>
    </row>
    <row r="860" spans="1:26" ht="15">
      <c r="A860">
        <v>1984</v>
      </c>
      <c r="B860">
        <v>280</v>
      </c>
      <c r="C860" t="s">
        <v>766</v>
      </c>
      <c r="D860" t="s">
        <v>425</v>
      </c>
      <c r="E860" t="s">
        <v>426</v>
      </c>
      <c r="F860" t="s">
        <v>555</v>
      </c>
      <c r="G860" t="s">
        <v>769</v>
      </c>
      <c r="H860" t="s">
        <v>556</v>
      </c>
      <c r="I860" t="s">
        <v>819</v>
      </c>
      <c r="J860" t="s">
        <v>770</v>
      </c>
      <c r="K860" t="s">
        <v>771</v>
      </c>
      <c r="L860" t="s">
        <v>772</v>
      </c>
      <c r="M860" t="s">
        <v>773</v>
      </c>
      <c r="R860">
        <v>1984</v>
      </c>
      <c r="S860">
        <v>10</v>
      </c>
      <c r="T860">
        <v>4</v>
      </c>
      <c r="U860">
        <v>1984</v>
      </c>
      <c r="V860">
        <v>10</v>
      </c>
      <c r="W860">
        <v>4</v>
      </c>
      <c r="X860">
        <v>6</v>
      </c>
      <c r="Y860">
        <v>60030</v>
      </c>
      <c r="Z860">
        <v>1000000</v>
      </c>
    </row>
    <row r="861" spans="1:26" ht="15">
      <c r="A861">
        <v>1984</v>
      </c>
      <c r="B861">
        <v>300</v>
      </c>
      <c r="C861" t="s">
        <v>766</v>
      </c>
      <c r="D861" t="s">
        <v>425</v>
      </c>
      <c r="E861" t="s">
        <v>426</v>
      </c>
      <c r="F861" t="s">
        <v>536</v>
      </c>
      <c r="G861" t="s">
        <v>560</v>
      </c>
      <c r="I861" t="s">
        <v>794</v>
      </c>
      <c r="J861" t="s">
        <v>857</v>
      </c>
      <c r="K861" t="s">
        <v>858</v>
      </c>
      <c r="L861" t="s">
        <v>859</v>
      </c>
      <c r="M861" t="s">
        <v>773</v>
      </c>
      <c r="N861" t="s">
        <v>561</v>
      </c>
      <c r="R861">
        <v>1984</v>
      </c>
      <c r="S861">
        <v>1</v>
      </c>
      <c r="T861">
        <v>24</v>
      </c>
      <c r="U861">
        <v>1984</v>
      </c>
      <c r="V861">
        <v>1</v>
      </c>
      <c r="W861">
        <v>24</v>
      </c>
      <c r="X861">
        <v>22</v>
      </c>
      <c r="Y861">
        <v>0</v>
      </c>
      <c r="Z861">
        <v>81500</v>
      </c>
    </row>
    <row r="862" spans="1:26" ht="15">
      <c r="A862">
        <v>2003</v>
      </c>
      <c r="B862">
        <v>49</v>
      </c>
      <c r="C862" t="s">
        <v>766</v>
      </c>
      <c r="D862" t="s">
        <v>425</v>
      </c>
      <c r="E862" t="s">
        <v>426</v>
      </c>
      <c r="F862" t="s">
        <v>536</v>
      </c>
      <c r="G862" t="s">
        <v>544</v>
      </c>
      <c r="I862" t="s">
        <v>849</v>
      </c>
      <c r="J862" t="s">
        <v>861</v>
      </c>
      <c r="K862" t="s">
        <v>862</v>
      </c>
      <c r="L862" t="s">
        <v>836</v>
      </c>
      <c r="M862" t="s">
        <v>837</v>
      </c>
      <c r="N862" t="s">
        <v>562</v>
      </c>
      <c r="R862">
        <v>2003</v>
      </c>
      <c r="S862">
        <v>1</v>
      </c>
      <c r="T862">
        <v>27</v>
      </c>
      <c r="U862">
        <v>2003</v>
      </c>
      <c r="V862">
        <v>1</v>
      </c>
      <c r="W862">
        <v>27</v>
      </c>
      <c r="X862">
        <v>0</v>
      </c>
      <c r="Y862">
        <v>30</v>
      </c>
      <c r="Z862">
        <v>10000</v>
      </c>
    </row>
    <row r="863" spans="1:26" ht="15">
      <c r="A863">
        <v>1985</v>
      </c>
      <c r="B863">
        <v>99</v>
      </c>
      <c r="C863" t="s">
        <v>766</v>
      </c>
      <c r="D863" t="s">
        <v>425</v>
      </c>
      <c r="E863" t="s">
        <v>426</v>
      </c>
      <c r="F863" t="s">
        <v>536</v>
      </c>
      <c r="G863" t="s">
        <v>551</v>
      </c>
      <c r="I863" t="s">
        <v>790</v>
      </c>
      <c r="J863" t="s">
        <v>927</v>
      </c>
      <c r="K863" t="s">
        <v>928</v>
      </c>
      <c r="L863" t="s">
        <v>785</v>
      </c>
      <c r="M863" t="s">
        <v>773</v>
      </c>
      <c r="N863" t="s">
        <v>563</v>
      </c>
      <c r="R863">
        <v>1985</v>
      </c>
      <c r="S863">
        <v>8</v>
      </c>
      <c r="T863">
        <v>15</v>
      </c>
      <c r="U863">
        <v>1985</v>
      </c>
      <c r="V863">
        <v>8</v>
      </c>
      <c r="W863">
        <v>15</v>
      </c>
      <c r="X863">
        <v>0</v>
      </c>
      <c r="Y863">
        <v>0</v>
      </c>
      <c r="Z863">
        <v>2000</v>
      </c>
    </row>
    <row r="864" spans="1:26" ht="15">
      <c r="A864">
        <v>1985</v>
      </c>
      <c r="B864">
        <v>175</v>
      </c>
      <c r="C864" t="s">
        <v>766</v>
      </c>
      <c r="D864" t="s">
        <v>425</v>
      </c>
      <c r="E864" t="s">
        <v>426</v>
      </c>
      <c r="F864" t="s">
        <v>536</v>
      </c>
      <c r="G864" t="s">
        <v>537</v>
      </c>
      <c r="I864" t="s">
        <v>827</v>
      </c>
      <c r="J864" t="s">
        <v>783</v>
      </c>
      <c r="K864" t="s">
        <v>784</v>
      </c>
      <c r="L864" t="s">
        <v>785</v>
      </c>
      <c r="M864" t="s">
        <v>773</v>
      </c>
      <c r="R864">
        <v>1985</v>
      </c>
      <c r="S864">
        <v>8</v>
      </c>
      <c r="T864">
        <v>0</v>
      </c>
      <c r="U864">
        <v>1985</v>
      </c>
      <c r="V864">
        <v>8</v>
      </c>
      <c r="W864">
        <v>0</v>
      </c>
      <c r="X864">
        <v>0</v>
      </c>
      <c r="Y864">
        <v>0</v>
      </c>
      <c r="Z864">
        <v>0</v>
      </c>
    </row>
    <row r="865" spans="1:26" ht="15">
      <c r="A865">
        <v>1985</v>
      </c>
      <c r="B865">
        <v>176</v>
      </c>
      <c r="C865" t="s">
        <v>766</v>
      </c>
      <c r="D865" t="s">
        <v>425</v>
      </c>
      <c r="E865" t="s">
        <v>426</v>
      </c>
      <c r="F865" t="s">
        <v>536</v>
      </c>
      <c r="G865" t="s">
        <v>537</v>
      </c>
      <c r="I865" t="s">
        <v>827</v>
      </c>
      <c r="J865" t="s">
        <v>865</v>
      </c>
      <c r="K865" t="s">
        <v>866</v>
      </c>
      <c r="L865" t="s">
        <v>859</v>
      </c>
      <c r="M865" t="s">
        <v>773</v>
      </c>
      <c r="R865">
        <v>1985</v>
      </c>
      <c r="S865">
        <v>8</v>
      </c>
      <c r="T865">
        <v>0</v>
      </c>
      <c r="U865">
        <v>1985</v>
      </c>
      <c r="V865">
        <v>8</v>
      </c>
      <c r="W865">
        <v>0</v>
      </c>
      <c r="X865">
        <v>0</v>
      </c>
      <c r="Y865">
        <v>0</v>
      </c>
      <c r="Z865">
        <v>0</v>
      </c>
    </row>
    <row r="866" spans="1:26" ht="15">
      <c r="A866">
        <v>1985</v>
      </c>
      <c r="B866">
        <v>177</v>
      </c>
      <c r="C866" t="s">
        <v>766</v>
      </c>
      <c r="D866" t="s">
        <v>425</v>
      </c>
      <c r="E866" t="s">
        <v>426</v>
      </c>
      <c r="F866" t="s">
        <v>536</v>
      </c>
      <c r="G866" t="s">
        <v>537</v>
      </c>
      <c r="I866" t="s">
        <v>827</v>
      </c>
      <c r="J866" t="s">
        <v>828</v>
      </c>
      <c r="K866" t="s">
        <v>829</v>
      </c>
      <c r="L866" t="s">
        <v>785</v>
      </c>
      <c r="M866" t="s">
        <v>773</v>
      </c>
      <c r="R866">
        <v>1985</v>
      </c>
      <c r="S866">
        <v>8</v>
      </c>
      <c r="T866">
        <v>0</v>
      </c>
      <c r="U866">
        <v>1985</v>
      </c>
      <c r="V866">
        <v>8</v>
      </c>
      <c r="W866">
        <v>0</v>
      </c>
      <c r="X866">
        <v>0</v>
      </c>
      <c r="Y866">
        <v>0</v>
      </c>
      <c r="Z866">
        <v>0</v>
      </c>
    </row>
    <row r="867" spans="1:26" ht="15">
      <c r="A867">
        <v>1985</v>
      </c>
      <c r="B867">
        <v>178</v>
      </c>
      <c r="C867" t="s">
        <v>766</v>
      </c>
      <c r="D867" t="s">
        <v>425</v>
      </c>
      <c r="E867" t="s">
        <v>426</v>
      </c>
      <c r="F867" t="s">
        <v>536</v>
      </c>
      <c r="G867" t="s">
        <v>537</v>
      </c>
      <c r="I867" t="s">
        <v>827</v>
      </c>
      <c r="J867" t="s">
        <v>955</v>
      </c>
      <c r="K867" t="s">
        <v>956</v>
      </c>
      <c r="L867" t="s">
        <v>785</v>
      </c>
      <c r="M867" t="s">
        <v>773</v>
      </c>
      <c r="R867">
        <v>1985</v>
      </c>
      <c r="S867">
        <v>8</v>
      </c>
      <c r="T867">
        <v>0</v>
      </c>
      <c r="U867">
        <v>1985</v>
      </c>
      <c r="V867">
        <v>8</v>
      </c>
      <c r="W867">
        <v>0</v>
      </c>
      <c r="X867">
        <v>0</v>
      </c>
      <c r="Y867">
        <v>0</v>
      </c>
      <c r="Z867">
        <v>0</v>
      </c>
    </row>
    <row r="868" spans="1:26" ht="15">
      <c r="A868">
        <v>1985</v>
      </c>
      <c r="B868">
        <v>179</v>
      </c>
      <c r="C868" t="s">
        <v>766</v>
      </c>
      <c r="D868" t="s">
        <v>425</v>
      </c>
      <c r="E868" t="s">
        <v>426</v>
      </c>
      <c r="F868" t="s">
        <v>536</v>
      </c>
      <c r="G868" t="s">
        <v>537</v>
      </c>
      <c r="I868" t="s">
        <v>827</v>
      </c>
      <c r="J868" t="s">
        <v>795</v>
      </c>
      <c r="K868" t="s">
        <v>796</v>
      </c>
      <c r="L868" t="s">
        <v>785</v>
      </c>
      <c r="M868" t="s">
        <v>773</v>
      </c>
      <c r="R868">
        <v>1985</v>
      </c>
      <c r="S868">
        <v>8</v>
      </c>
      <c r="T868">
        <v>0</v>
      </c>
      <c r="U868">
        <v>1985</v>
      </c>
      <c r="V868">
        <v>8</v>
      </c>
      <c r="W868">
        <v>0</v>
      </c>
      <c r="X868">
        <v>0</v>
      </c>
      <c r="Y868">
        <v>0</v>
      </c>
      <c r="Z868">
        <v>0</v>
      </c>
    </row>
    <row r="869" spans="1:26" ht="15">
      <c r="A869">
        <v>1985</v>
      </c>
      <c r="B869">
        <v>189</v>
      </c>
      <c r="C869" t="s">
        <v>766</v>
      </c>
      <c r="D869" t="s">
        <v>425</v>
      </c>
      <c r="E869" t="s">
        <v>426</v>
      </c>
      <c r="F869" t="s">
        <v>536</v>
      </c>
      <c r="G869" t="s">
        <v>537</v>
      </c>
      <c r="I869" t="s">
        <v>827</v>
      </c>
      <c r="J869" t="s">
        <v>557</v>
      </c>
      <c r="K869" t="s">
        <v>558</v>
      </c>
      <c r="L869" t="s">
        <v>785</v>
      </c>
      <c r="M869" t="s">
        <v>773</v>
      </c>
      <c r="R869">
        <v>1985</v>
      </c>
      <c r="S869">
        <v>8</v>
      </c>
      <c r="T869">
        <v>0</v>
      </c>
      <c r="U869">
        <v>1985</v>
      </c>
      <c r="V869">
        <v>8</v>
      </c>
      <c r="W869">
        <v>0</v>
      </c>
      <c r="X869">
        <v>0</v>
      </c>
      <c r="Y869">
        <v>0</v>
      </c>
      <c r="Z869">
        <v>0</v>
      </c>
    </row>
    <row r="870" spans="1:26" ht="15">
      <c r="A870">
        <v>1986</v>
      </c>
      <c r="B870">
        <v>94</v>
      </c>
      <c r="C870" t="s">
        <v>766</v>
      </c>
      <c r="D870" t="s">
        <v>425</v>
      </c>
      <c r="E870" t="s">
        <v>426</v>
      </c>
      <c r="F870" t="s">
        <v>536</v>
      </c>
      <c r="G870" t="s">
        <v>551</v>
      </c>
      <c r="I870" t="s">
        <v>794</v>
      </c>
      <c r="J870" t="s">
        <v>927</v>
      </c>
      <c r="K870" t="s">
        <v>928</v>
      </c>
      <c r="L870" t="s">
        <v>785</v>
      </c>
      <c r="M870" t="s">
        <v>773</v>
      </c>
      <c r="N870" t="s">
        <v>564</v>
      </c>
      <c r="R870">
        <v>1986</v>
      </c>
      <c r="S870">
        <v>8</v>
      </c>
      <c r="T870">
        <v>0</v>
      </c>
      <c r="U870">
        <v>1986</v>
      </c>
      <c r="V870">
        <v>8</v>
      </c>
      <c r="W870">
        <v>0</v>
      </c>
      <c r="X870">
        <v>0</v>
      </c>
      <c r="Y870">
        <v>0</v>
      </c>
      <c r="Z870">
        <v>105000</v>
      </c>
    </row>
    <row r="871" spans="1:26" ht="15">
      <c r="A871">
        <v>1986</v>
      </c>
      <c r="B871">
        <v>103</v>
      </c>
      <c r="C871" t="s">
        <v>766</v>
      </c>
      <c r="D871" t="s">
        <v>425</v>
      </c>
      <c r="E871" t="s">
        <v>426</v>
      </c>
      <c r="F871" t="s">
        <v>555</v>
      </c>
      <c r="G871" t="s">
        <v>769</v>
      </c>
      <c r="H871" t="s">
        <v>565</v>
      </c>
      <c r="I871" t="s">
        <v>794</v>
      </c>
      <c r="J871" t="s">
        <v>119</v>
      </c>
      <c r="K871" t="s">
        <v>120</v>
      </c>
      <c r="L871" t="s">
        <v>859</v>
      </c>
      <c r="M871" t="s">
        <v>773</v>
      </c>
      <c r="N871" t="s">
        <v>566</v>
      </c>
      <c r="R871">
        <v>1986</v>
      </c>
      <c r="S871">
        <v>8</v>
      </c>
      <c r="T871">
        <v>25</v>
      </c>
      <c r="U871">
        <v>1986</v>
      </c>
      <c r="V871">
        <v>8</v>
      </c>
      <c r="W871">
        <v>25</v>
      </c>
      <c r="X871">
        <v>11</v>
      </c>
      <c r="Y871">
        <v>0</v>
      </c>
      <c r="Z871">
        <v>0</v>
      </c>
    </row>
    <row r="872" spans="1:26" ht="15">
      <c r="A872">
        <v>1986</v>
      </c>
      <c r="B872">
        <v>147</v>
      </c>
      <c r="C872" t="s">
        <v>766</v>
      </c>
      <c r="D872" t="s">
        <v>425</v>
      </c>
      <c r="E872" t="s">
        <v>426</v>
      </c>
      <c r="F872" t="s">
        <v>769</v>
      </c>
      <c r="G872" t="s">
        <v>769</v>
      </c>
      <c r="I872" t="s">
        <v>827</v>
      </c>
      <c r="J872" t="s">
        <v>857</v>
      </c>
      <c r="K872" t="s">
        <v>858</v>
      </c>
      <c r="L872" t="s">
        <v>859</v>
      </c>
      <c r="M872" t="s">
        <v>773</v>
      </c>
      <c r="R872">
        <v>1986</v>
      </c>
      <c r="S872">
        <v>10</v>
      </c>
      <c r="T872">
        <v>20</v>
      </c>
      <c r="U872">
        <v>1986</v>
      </c>
      <c r="V872">
        <v>10</v>
      </c>
      <c r="W872">
        <v>20</v>
      </c>
      <c r="X872">
        <v>0</v>
      </c>
      <c r="Y872">
        <v>0</v>
      </c>
      <c r="Z872">
        <v>0</v>
      </c>
    </row>
    <row r="873" spans="1:26" ht="15">
      <c r="A873">
        <v>1986</v>
      </c>
      <c r="B873">
        <v>148</v>
      </c>
      <c r="C873" t="s">
        <v>766</v>
      </c>
      <c r="D873" t="s">
        <v>425</v>
      </c>
      <c r="E873" t="s">
        <v>426</v>
      </c>
      <c r="F873" t="s">
        <v>769</v>
      </c>
      <c r="G873" t="s">
        <v>769</v>
      </c>
      <c r="I873" t="s">
        <v>827</v>
      </c>
      <c r="J873" t="s">
        <v>955</v>
      </c>
      <c r="K873" t="s">
        <v>956</v>
      </c>
      <c r="L873" t="s">
        <v>785</v>
      </c>
      <c r="M873" t="s">
        <v>773</v>
      </c>
      <c r="R873">
        <v>1986</v>
      </c>
      <c r="S873">
        <v>10</v>
      </c>
      <c r="T873">
        <v>20</v>
      </c>
      <c r="U873">
        <v>1986</v>
      </c>
      <c r="V873">
        <v>10</v>
      </c>
      <c r="W873">
        <v>20</v>
      </c>
      <c r="X873">
        <v>0</v>
      </c>
      <c r="Y873">
        <v>0</v>
      </c>
      <c r="Z873">
        <v>0</v>
      </c>
    </row>
    <row r="874" spans="1:26" ht="15">
      <c r="A874">
        <v>1986</v>
      </c>
      <c r="B874">
        <v>149</v>
      </c>
      <c r="C874" t="s">
        <v>766</v>
      </c>
      <c r="D874" t="s">
        <v>425</v>
      </c>
      <c r="E874" t="s">
        <v>426</v>
      </c>
      <c r="F874" t="s">
        <v>769</v>
      </c>
      <c r="G874" t="s">
        <v>769</v>
      </c>
      <c r="I874" t="s">
        <v>827</v>
      </c>
      <c r="J874" t="s">
        <v>927</v>
      </c>
      <c r="K874" t="s">
        <v>928</v>
      </c>
      <c r="L874" t="s">
        <v>785</v>
      </c>
      <c r="M874" t="s">
        <v>773</v>
      </c>
      <c r="R874">
        <v>1986</v>
      </c>
      <c r="S874">
        <v>10</v>
      </c>
      <c r="T874">
        <v>20</v>
      </c>
      <c r="U874">
        <v>1986</v>
      </c>
      <c r="V874">
        <v>10</v>
      </c>
      <c r="W874">
        <v>20</v>
      </c>
      <c r="X874">
        <v>0</v>
      </c>
      <c r="Y874">
        <v>0</v>
      </c>
      <c r="Z874">
        <v>0</v>
      </c>
    </row>
    <row r="875" spans="1:26" ht="15">
      <c r="A875">
        <v>1987</v>
      </c>
      <c r="B875">
        <v>148</v>
      </c>
      <c r="C875" t="s">
        <v>766</v>
      </c>
      <c r="D875" t="s">
        <v>425</v>
      </c>
      <c r="E875" t="s">
        <v>426</v>
      </c>
      <c r="F875" t="s">
        <v>536</v>
      </c>
      <c r="G875" t="s">
        <v>551</v>
      </c>
      <c r="I875" t="s">
        <v>790</v>
      </c>
      <c r="J875" t="s">
        <v>770</v>
      </c>
      <c r="K875" t="s">
        <v>771</v>
      </c>
      <c r="L875" t="s">
        <v>772</v>
      </c>
      <c r="M875" t="s">
        <v>773</v>
      </c>
      <c r="N875" t="s">
        <v>567</v>
      </c>
      <c r="R875">
        <v>1987</v>
      </c>
      <c r="S875">
        <v>8</v>
      </c>
      <c r="T875">
        <v>24</v>
      </c>
      <c r="U875">
        <v>1987</v>
      </c>
      <c r="V875">
        <v>8</v>
      </c>
      <c r="W875">
        <v>24</v>
      </c>
      <c r="X875">
        <v>0</v>
      </c>
      <c r="Y875">
        <v>0</v>
      </c>
      <c r="Z875">
        <v>8000</v>
      </c>
    </row>
    <row r="876" spans="1:26" ht="15">
      <c r="A876">
        <v>1987</v>
      </c>
      <c r="B876">
        <v>191</v>
      </c>
      <c r="C876" t="s">
        <v>766</v>
      </c>
      <c r="D876" t="s">
        <v>425</v>
      </c>
      <c r="E876" t="s">
        <v>426</v>
      </c>
      <c r="F876" t="s">
        <v>769</v>
      </c>
      <c r="G876" t="s">
        <v>769</v>
      </c>
      <c r="I876" t="s">
        <v>794</v>
      </c>
      <c r="J876" t="s">
        <v>857</v>
      </c>
      <c r="K876" t="s">
        <v>858</v>
      </c>
      <c r="L876" t="s">
        <v>859</v>
      </c>
      <c r="M876" t="s">
        <v>773</v>
      </c>
      <c r="N876" t="s">
        <v>882</v>
      </c>
      <c r="R876">
        <v>1987</v>
      </c>
      <c r="S876">
        <v>10</v>
      </c>
      <c r="T876">
        <v>15</v>
      </c>
      <c r="U876">
        <v>1987</v>
      </c>
      <c r="V876">
        <v>10</v>
      </c>
      <c r="W876">
        <v>15</v>
      </c>
      <c r="X876">
        <v>20</v>
      </c>
      <c r="Y876">
        <v>0</v>
      </c>
      <c r="Z876">
        <v>1565000</v>
      </c>
    </row>
    <row r="877" spans="1:26" ht="15">
      <c r="A877">
        <v>1987</v>
      </c>
      <c r="B877">
        <v>192</v>
      </c>
      <c r="C877" t="s">
        <v>766</v>
      </c>
      <c r="D877" t="s">
        <v>425</v>
      </c>
      <c r="E877" t="s">
        <v>426</v>
      </c>
      <c r="F877" t="s">
        <v>769</v>
      </c>
      <c r="G877" t="s">
        <v>769</v>
      </c>
      <c r="I877" t="s">
        <v>790</v>
      </c>
      <c r="J877" t="s">
        <v>783</v>
      </c>
      <c r="K877" t="s">
        <v>784</v>
      </c>
      <c r="L877" t="s">
        <v>785</v>
      </c>
      <c r="M877" t="s">
        <v>773</v>
      </c>
      <c r="N877" t="s">
        <v>568</v>
      </c>
      <c r="R877">
        <v>1987</v>
      </c>
      <c r="S877">
        <v>10</v>
      </c>
      <c r="T877">
        <v>16</v>
      </c>
      <c r="U877">
        <v>1987</v>
      </c>
      <c r="V877">
        <v>10</v>
      </c>
      <c r="W877">
        <v>16</v>
      </c>
      <c r="X877">
        <v>4</v>
      </c>
      <c r="Y877">
        <v>0</v>
      </c>
      <c r="Z877">
        <v>1700000</v>
      </c>
    </row>
    <row r="878" spans="1:26" ht="15">
      <c r="A878">
        <v>1987</v>
      </c>
      <c r="B878">
        <v>339</v>
      </c>
      <c r="C878" t="s">
        <v>766</v>
      </c>
      <c r="D878" t="s">
        <v>425</v>
      </c>
      <c r="E878" t="s">
        <v>426</v>
      </c>
      <c r="F878" t="s">
        <v>769</v>
      </c>
      <c r="G878" t="s">
        <v>769</v>
      </c>
      <c r="I878" t="s">
        <v>794</v>
      </c>
      <c r="J878" t="s">
        <v>798</v>
      </c>
      <c r="K878" t="s">
        <v>799</v>
      </c>
      <c r="L878" t="s">
        <v>772</v>
      </c>
      <c r="M878" t="s">
        <v>773</v>
      </c>
      <c r="N878" t="s">
        <v>569</v>
      </c>
      <c r="R878">
        <v>1987</v>
      </c>
      <c r="S878">
        <v>3</v>
      </c>
      <c r="T878">
        <v>0</v>
      </c>
      <c r="U878">
        <v>1987</v>
      </c>
      <c r="V878">
        <v>3</v>
      </c>
      <c r="W878">
        <v>0</v>
      </c>
      <c r="X878">
        <v>48</v>
      </c>
      <c r="Y878">
        <v>0</v>
      </c>
      <c r="Z878">
        <v>350000</v>
      </c>
    </row>
    <row r="879" spans="1:26" ht="15">
      <c r="A879">
        <v>1987</v>
      </c>
      <c r="B879">
        <v>340</v>
      </c>
      <c r="C879" t="s">
        <v>766</v>
      </c>
      <c r="D879" t="s">
        <v>425</v>
      </c>
      <c r="E879" t="s">
        <v>426</v>
      </c>
      <c r="F879" t="s">
        <v>769</v>
      </c>
      <c r="G879" t="s">
        <v>769</v>
      </c>
      <c r="I879" t="s">
        <v>777</v>
      </c>
      <c r="J879" t="s">
        <v>791</v>
      </c>
      <c r="K879" t="s">
        <v>792</v>
      </c>
      <c r="L879" t="s">
        <v>772</v>
      </c>
      <c r="M879" t="s">
        <v>773</v>
      </c>
      <c r="R879">
        <v>1987</v>
      </c>
      <c r="S879">
        <v>3</v>
      </c>
      <c r="T879">
        <v>0</v>
      </c>
      <c r="U879">
        <v>1987</v>
      </c>
      <c r="V879">
        <v>3</v>
      </c>
      <c r="W879">
        <v>0</v>
      </c>
      <c r="X879">
        <v>0</v>
      </c>
      <c r="Y879">
        <v>0</v>
      </c>
      <c r="Z879">
        <v>78000</v>
      </c>
    </row>
    <row r="880" spans="1:26" ht="15">
      <c r="A880">
        <v>1987</v>
      </c>
      <c r="B880">
        <v>346</v>
      </c>
      <c r="C880" t="s">
        <v>766</v>
      </c>
      <c r="D880" t="s">
        <v>425</v>
      </c>
      <c r="E880" t="s">
        <v>426</v>
      </c>
      <c r="F880" t="s">
        <v>769</v>
      </c>
      <c r="G880" t="s">
        <v>769</v>
      </c>
      <c r="I880" t="s">
        <v>777</v>
      </c>
      <c r="J880" t="s">
        <v>927</v>
      </c>
      <c r="K880" t="s">
        <v>928</v>
      </c>
      <c r="L880" t="s">
        <v>785</v>
      </c>
      <c r="M880" t="s">
        <v>773</v>
      </c>
      <c r="N880" t="s">
        <v>570</v>
      </c>
      <c r="R880">
        <v>1987</v>
      </c>
      <c r="S880">
        <v>7</v>
      </c>
      <c r="T880">
        <v>6</v>
      </c>
      <c r="U880">
        <v>1987</v>
      </c>
      <c r="V880">
        <v>7</v>
      </c>
      <c r="W880">
        <v>6</v>
      </c>
      <c r="X880">
        <v>1</v>
      </c>
      <c r="Y880">
        <v>0</v>
      </c>
      <c r="Z880">
        <v>138900</v>
      </c>
    </row>
    <row r="881" spans="1:26" ht="15">
      <c r="A881">
        <v>1987</v>
      </c>
      <c r="B881">
        <v>347</v>
      </c>
      <c r="C881" t="s">
        <v>766</v>
      </c>
      <c r="D881" t="s">
        <v>425</v>
      </c>
      <c r="E881" t="s">
        <v>426</v>
      </c>
      <c r="F881" t="s">
        <v>769</v>
      </c>
      <c r="G881" t="s">
        <v>769</v>
      </c>
      <c r="I881" t="s">
        <v>794</v>
      </c>
      <c r="J881" t="s">
        <v>791</v>
      </c>
      <c r="K881" t="s">
        <v>792</v>
      </c>
      <c r="L881" t="s">
        <v>772</v>
      </c>
      <c r="M881" t="s">
        <v>773</v>
      </c>
      <c r="N881" t="s">
        <v>571</v>
      </c>
      <c r="R881">
        <v>1987</v>
      </c>
      <c r="S881">
        <v>7</v>
      </c>
      <c r="T881">
        <v>9</v>
      </c>
      <c r="U881">
        <v>1987</v>
      </c>
      <c r="V881">
        <v>7</v>
      </c>
      <c r="W881">
        <v>9</v>
      </c>
      <c r="X881">
        <v>24</v>
      </c>
      <c r="Y881">
        <v>0</v>
      </c>
      <c r="Z881">
        <v>625700</v>
      </c>
    </row>
    <row r="882" spans="1:26" ht="15">
      <c r="A882">
        <v>1987</v>
      </c>
      <c r="B882">
        <v>350</v>
      </c>
      <c r="C882" t="s">
        <v>766</v>
      </c>
      <c r="D882" t="s">
        <v>425</v>
      </c>
      <c r="E882" t="s">
        <v>426</v>
      </c>
      <c r="F882" t="s">
        <v>769</v>
      </c>
      <c r="G882" t="s">
        <v>769</v>
      </c>
      <c r="I882" t="s">
        <v>777</v>
      </c>
      <c r="J882" t="s">
        <v>778</v>
      </c>
      <c r="K882" t="s">
        <v>779</v>
      </c>
      <c r="L882" t="s">
        <v>780</v>
      </c>
      <c r="M882" t="s">
        <v>773</v>
      </c>
      <c r="R882">
        <v>1987</v>
      </c>
      <c r="S882">
        <v>7</v>
      </c>
      <c r="T882">
        <v>8</v>
      </c>
      <c r="U882">
        <v>1987</v>
      </c>
      <c r="V882">
        <v>7</v>
      </c>
      <c r="W882">
        <v>8</v>
      </c>
      <c r="X882">
        <v>0</v>
      </c>
      <c r="Y882">
        <v>0</v>
      </c>
      <c r="Z882">
        <v>15000</v>
      </c>
    </row>
    <row r="883" spans="1:26" ht="15">
      <c r="A883">
        <v>1987</v>
      </c>
      <c r="B883">
        <v>352</v>
      </c>
      <c r="C883" t="s">
        <v>766</v>
      </c>
      <c r="D883" t="s">
        <v>425</v>
      </c>
      <c r="E883" t="s">
        <v>426</v>
      </c>
      <c r="F883" t="s">
        <v>769</v>
      </c>
      <c r="G883" t="s">
        <v>769</v>
      </c>
      <c r="I883" t="s">
        <v>895</v>
      </c>
      <c r="J883" t="s">
        <v>791</v>
      </c>
      <c r="K883" t="s">
        <v>792</v>
      </c>
      <c r="L883" t="s">
        <v>772</v>
      </c>
      <c r="M883" t="s">
        <v>773</v>
      </c>
      <c r="N883" t="s">
        <v>572</v>
      </c>
      <c r="R883">
        <v>1987</v>
      </c>
      <c r="S883">
        <v>8</v>
      </c>
      <c r="T883">
        <v>24</v>
      </c>
      <c r="U883">
        <v>1987</v>
      </c>
      <c r="V883">
        <v>8</v>
      </c>
      <c r="W883">
        <v>26</v>
      </c>
      <c r="X883">
        <v>9</v>
      </c>
      <c r="Y883">
        <v>0</v>
      </c>
      <c r="Z883">
        <v>500000</v>
      </c>
    </row>
    <row r="884" spans="1:26" ht="15">
      <c r="A884">
        <v>1989</v>
      </c>
      <c r="B884">
        <v>361</v>
      </c>
      <c r="C884" t="s">
        <v>766</v>
      </c>
      <c r="D884" t="s">
        <v>425</v>
      </c>
      <c r="E884" t="s">
        <v>426</v>
      </c>
      <c r="F884" t="s">
        <v>769</v>
      </c>
      <c r="G884" t="s">
        <v>769</v>
      </c>
      <c r="I884" t="s">
        <v>794</v>
      </c>
      <c r="J884" t="s">
        <v>770</v>
      </c>
      <c r="K884" t="s">
        <v>771</v>
      </c>
      <c r="L884" t="s">
        <v>772</v>
      </c>
      <c r="M884" t="s">
        <v>773</v>
      </c>
      <c r="R884">
        <v>1989</v>
      </c>
      <c r="S884">
        <v>2</v>
      </c>
      <c r="T884">
        <v>26</v>
      </c>
      <c r="U884">
        <v>1989</v>
      </c>
      <c r="V884">
        <v>2</v>
      </c>
      <c r="W884">
        <v>26</v>
      </c>
      <c r="X884">
        <v>19</v>
      </c>
      <c r="Y884">
        <v>0</v>
      </c>
      <c r="Z884">
        <v>0</v>
      </c>
    </row>
    <row r="885" spans="1:26" ht="15">
      <c r="A885">
        <v>1989</v>
      </c>
      <c r="B885">
        <v>369</v>
      </c>
      <c r="C885" t="s">
        <v>766</v>
      </c>
      <c r="D885" t="s">
        <v>425</v>
      </c>
      <c r="E885" t="s">
        <v>426</v>
      </c>
      <c r="F885" t="s">
        <v>769</v>
      </c>
      <c r="G885" t="s">
        <v>769</v>
      </c>
      <c r="I885" t="s">
        <v>794</v>
      </c>
      <c r="J885" t="s">
        <v>770</v>
      </c>
      <c r="K885" t="s">
        <v>771</v>
      </c>
      <c r="L885" t="s">
        <v>772</v>
      </c>
      <c r="M885" t="s">
        <v>773</v>
      </c>
      <c r="R885">
        <v>1989</v>
      </c>
      <c r="S885">
        <v>9</v>
      </c>
      <c r="T885">
        <v>4</v>
      </c>
      <c r="U885">
        <v>1989</v>
      </c>
      <c r="V885">
        <v>9</v>
      </c>
      <c r="W885">
        <v>4</v>
      </c>
      <c r="X885">
        <v>14</v>
      </c>
      <c r="Y885">
        <v>0</v>
      </c>
      <c r="Z885">
        <v>0</v>
      </c>
    </row>
    <row r="886" spans="1:26" ht="15">
      <c r="A886">
        <v>1989</v>
      </c>
      <c r="B886">
        <v>430</v>
      </c>
      <c r="C886" t="s">
        <v>766</v>
      </c>
      <c r="D886" t="s">
        <v>425</v>
      </c>
      <c r="E886" t="s">
        <v>426</v>
      </c>
      <c r="F886" t="s">
        <v>769</v>
      </c>
      <c r="G886" t="s">
        <v>769</v>
      </c>
      <c r="I886" t="s">
        <v>794</v>
      </c>
      <c r="J886" t="s">
        <v>857</v>
      </c>
      <c r="K886" t="s">
        <v>858</v>
      </c>
      <c r="L886" t="s">
        <v>859</v>
      </c>
      <c r="M886" t="s">
        <v>773</v>
      </c>
      <c r="R886">
        <v>1989</v>
      </c>
      <c r="S886">
        <v>2</v>
      </c>
      <c r="T886">
        <v>26</v>
      </c>
      <c r="U886">
        <v>1989</v>
      </c>
      <c r="V886">
        <v>2</v>
      </c>
      <c r="W886">
        <v>26</v>
      </c>
      <c r="X886">
        <v>13</v>
      </c>
      <c r="Y886">
        <v>0</v>
      </c>
      <c r="Z886">
        <v>0</v>
      </c>
    </row>
    <row r="887" spans="1:26" ht="15">
      <c r="A887">
        <v>1989</v>
      </c>
      <c r="B887">
        <v>431</v>
      </c>
      <c r="C887" t="s">
        <v>766</v>
      </c>
      <c r="D887" t="s">
        <v>425</v>
      </c>
      <c r="E887" t="s">
        <v>426</v>
      </c>
      <c r="F887" t="s">
        <v>769</v>
      </c>
      <c r="G887" t="s">
        <v>769</v>
      </c>
      <c r="I887" t="s">
        <v>827</v>
      </c>
      <c r="J887" t="s">
        <v>803</v>
      </c>
      <c r="K887" t="s">
        <v>804</v>
      </c>
      <c r="L887" t="s">
        <v>772</v>
      </c>
      <c r="M887" t="s">
        <v>773</v>
      </c>
      <c r="R887">
        <v>1989</v>
      </c>
      <c r="S887">
        <v>2</v>
      </c>
      <c r="T887">
        <v>25</v>
      </c>
      <c r="U887">
        <v>1989</v>
      </c>
      <c r="V887">
        <v>2</v>
      </c>
      <c r="W887">
        <v>25</v>
      </c>
      <c r="X887">
        <v>0</v>
      </c>
      <c r="Y887">
        <v>0</v>
      </c>
      <c r="Z887">
        <v>0</v>
      </c>
    </row>
    <row r="888" spans="1:26" ht="15">
      <c r="A888">
        <v>1989</v>
      </c>
      <c r="B888">
        <v>590</v>
      </c>
      <c r="C888" t="s">
        <v>766</v>
      </c>
      <c r="D888" t="s">
        <v>425</v>
      </c>
      <c r="E888" t="s">
        <v>426</v>
      </c>
      <c r="F888" t="s">
        <v>769</v>
      </c>
      <c r="G888" t="s">
        <v>769</v>
      </c>
      <c r="I888" t="s">
        <v>827</v>
      </c>
      <c r="J888" t="s">
        <v>783</v>
      </c>
      <c r="K888" t="s">
        <v>784</v>
      </c>
      <c r="L888" t="s">
        <v>785</v>
      </c>
      <c r="M888" t="s">
        <v>773</v>
      </c>
      <c r="R888">
        <v>1989</v>
      </c>
      <c r="S888">
        <v>2</v>
      </c>
      <c r="T888">
        <v>26</v>
      </c>
      <c r="U888">
        <v>1989</v>
      </c>
      <c r="V888">
        <v>2</v>
      </c>
      <c r="W888">
        <v>26</v>
      </c>
      <c r="X888">
        <v>9</v>
      </c>
      <c r="Y888">
        <v>0</v>
      </c>
      <c r="Z888">
        <v>0</v>
      </c>
    </row>
    <row r="889" spans="1:26" ht="15">
      <c r="A889">
        <v>1990</v>
      </c>
      <c r="B889">
        <v>151</v>
      </c>
      <c r="C889" t="s">
        <v>766</v>
      </c>
      <c r="D889" t="s">
        <v>425</v>
      </c>
      <c r="E889" t="s">
        <v>426</v>
      </c>
      <c r="F889" t="s">
        <v>769</v>
      </c>
      <c r="G889" t="s">
        <v>769</v>
      </c>
      <c r="I889" t="s">
        <v>794</v>
      </c>
      <c r="J889" t="s">
        <v>770</v>
      </c>
      <c r="K889" t="s">
        <v>771</v>
      </c>
      <c r="L889" t="s">
        <v>772</v>
      </c>
      <c r="M889" t="s">
        <v>773</v>
      </c>
      <c r="R889">
        <v>1990</v>
      </c>
      <c r="S889">
        <v>12</v>
      </c>
      <c r="T889">
        <v>11</v>
      </c>
      <c r="U889">
        <v>1990</v>
      </c>
      <c r="V889">
        <v>12</v>
      </c>
      <c r="W889">
        <v>11</v>
      </c>
      <c r="X889">
        <v>8</v>
      </c>
      <c r="Y889">
        <v>0</v>
      </c>
      <c r="Z889">
        <v>0</v>
      </c>
    </row>
    <row r="890" spans="1:26" ht="15">
      <c r="A890">
        <v>1990</v>
      </c>
      <c r="B890">
        <v>152</v>
      </c>
      <c r="C890" t="s">
        <v>766</v>
      </c>
      <c r="D890" t="s">
        <v>425</v>
      </c>
      <c r="E890" t="s">
        <v>426</v>
      </c>
      <c r="F890" t="s">
        <v>769</v>
      </c>
      <c r="G890" t="s">
        <v>769</v>
      </c>
      <c r="I890" t="s">
        <v>819</v>
      </c>
      <c r="J890" t="s">
        <v>857</v>
      </c>
      <c r="K890" t="s">
        <v>858</v>
      </c>
      <c r="L890" t="s">
        <v>859</v>
      </c>
      <c r="M890" t="s">
        <v>773</v>
      </c>
      <c r="R890">
        <v>1990</v>
      </c>
      <c r="S890">
        <v>12</v>
      </c>
      <c r="T890">
        <v>9</v>
      </c>
      <c r="U890">
        <v>1990</v>
      </c>
      <c r="V890">
        <v>12</v>
      </c>
      <c r="W890">
        <v>9</v>
      </c>
      <c r="X890">
        <v>0</v>
      </c>
      <c r="Y890">
        <v>0</v>
      </c>
      <c r="Z890">
        <v>0</v>
      </c>
    </row>
    <row r="891" spans="1:26" ht="15">
      <c r="A891">
        <v>1990</v>
      </c>
      <c r="B891">
        <v>153</v>
      </c>
      <c r="C891" t="s">
        <v>766</v>
      </c>
      <c r="D891" t="s">
        <v>425</v>
      </c>
      <c r="E891" t="s">
        <v>426</v>
      </c>
      <c r="F891" t="s">
        <v>769</v>
      </c>
      <c r="G891" t="s">
        <v>769</v>
      </c>
      <c r="I891" t="s">
        <v>827</v>
      </c>
      <c r="J891" t="s">
        <v>783</v>
      </c>
      <c r="K891" t="s">
        <v>784</v>
      </c>
      <c r="L891" t="s">
        <v>785</v>
      </c>
      <c r="M891" t="s">
        <v>773</v>
      </c>
      <c r="N891" t="s">
        <v>573</v>
      </c>
      <c r="R891">
        <v>1990</v>
      </c>
      <c r="S891">
        <v>12</v>
      </c>
      <c r="T891">
        <v>9</v>
      </c>
      <c r="U891">
        <v>1990</v>
      </c>
      <c r="V891">
        <v>12</v>
      </c>
      <c r="W891">
        <v>9</v>
      </c>
      <c r="X891">
        <v>0</v>
      </c>
      <c r="Y891">
        <v>0</v>
      </c>
      <c r="Z891">
        <v>0</v>
      </c>
    </row>
    <row r="892" spans="1:26" ht="15">
      <c r="A892">
        <v>1990</v>
      </c>
      <c r="B892">
        <v>361</v>
      </c>
      <c r="C892" t="s">
        <v>766</v>
      </c>
      <c r="D892" t="s">
        <v>425</v>
      </c>
      <c r="E892" t="s">
        <v>426</v>
      </c>
      <c r="F892" t="s">
        <v>536</v>
      </c>
      <c r="G892" t="s">
        <v>537</v>
      </c>
      <c r="I892" t="s">
        <v>849</v>
      </c>
      <c r="J892" t="s">
        <v>945</v>
      </c>
      <c r="K892" t="s">
        <v>946</v>
      </c>
      <c r="L892" t="s">
        <v>785</v>
      </c>
      <c r="M892" t="s">
        <v>773</v>
      </c>
      <c r="P892" t="s">
        <v>553</v>
      </c>
      <c r="R892">
        <v>1990</v>
      </c>
      <c r="S892">
        <v>5</v>
      </c>
      <c r="T892">
        <v>22</v>
      </c>
      <c r="U892">
        <v>1990</v>
      </c>
      <c r="V892">
        <v>5</v>
      </c>
      <c r="W892">
        <v>22</v>
      </c>
      <c r="X892">
        <v>0</v>
      </c>
      <c r="Y892">
        <v>0</v>
      </c>
      <c r="Z892">
        <v>0</v>
      </c>
    </row>
    <row r="893" spans="1:26" ht="15">
      <c r="A893">
        <v>1990</v>
      </c>
      <c r="B893">
        <v>376</v>
      </c>
      <c r="C893" t="s">
        <v>766</v>
      </c>
      <c r="D893" t="s">
        <v>425</v>
      </c>
      <c r="E893" t="s">
        <v>426</v>
      </c>
      <c r="F893" t="s">
        <v>536</v>
      </c>
      <c r="G893" t="s">
        <v>537</v>
      </c>
      <c r="I893" t="s">
        <v>849</v>
      </c>
      <c r="J893" t="s">
        <v>945</v>
      </c>
      <c r="K893" t="s">
        <v>946</v>
      </c>
      <c r="L893" t="s">
        <v>785</v>
      </c>
      <c r="M893" t="s">
        <v>773</v>
      </c>
      <c r="R893">
        <v>1990</v>
      </c>
      <c r="S893">
        <v>7</v>
      </c>
      <c r="T893">
        <v>1</v>
      </c>
      <c r="U893">
        <v>1990</v>
      </c>
      <c r="V893">
        <v>7</v>
      </c>
      <c r="W893">
        <v>1</v>
      </c>
      <c r="X893">
        <v>0</v>
      </c>
      <c r="Y893">
        <v>0</v>
      </c>
      <c r="Z893">
        <v>0</v>
      </c>
    </row>
    <row r="894" spans="1:26" ht="15">
      <c r="A894">
        <v>1990</v>
      </c>
      <c r="B894">
        <v>389</v>
      </c>
      <c r="C894" t="s">
        <v>766</v>
      </c>
      <c r="D894" t="s">
        <v>425</v>
      </c>
      <c r="E894" t="s">
        <v>426</v>
      </c>
      <c r="F894" t="s">
        <v>769</v>
      </c>
      <c r="G894" t="s">
        <v>769</v>
      </c>
      <c r="I894" t="s">
        <v>849</v>
      </c>
      <c r="J894" t="s">
        <v>927</v>
      </c>
      <c r="K894" t="s">
        <v>928</v>
      </c>
      <c r="L894" t="s">
        <v>785</v>
      </c>
      <c r="M894" t="s">
        <v>773</v>
      </c>
      <c r="R894">
        <v>1990</v>
      </c>
      <c r="S894">
        <v>7</v>
      </c>
      <c r="T894">
        <v>29</v>
      </c>
      <c r="U894">
        <v>1990</v>
      </c>
      <c r="V894">
        <v>7</v>
      </c>
      <c r="W894">
        <v>29</v>
      </c>
      <c r="X894">
        <v>0</v>
      </c>
      <c r="Y894">
        <v>0</v>
      </c>
      <c r="Z894">
        <v>0</v>
      </c>
    </row>
    <row r="895" spans="1:26" ht="15">
      <c r="A895">
        <v>1990</v>
      </c>
      <c r="B895">
        <v>694</v>
      </c>
      <c r="C895" t="s">
        <v>766</v>
      </c>
      <c r="D895" t="s">
        <v>425</v>
      </c>
      <c r="E895" t="s">
        <v>426</v>
      </c>
      <c r="F895" t="s">
        <v>769</v>
      </c>
      <c r="G895" t="s">
        <v>769</v>
      </c>
      <c r="I895" t="s">
        <v>827</v>
      </c>
      <c r="J895" t="s">
        <v>119</v>
      </c>
      <c r="K895" t="s">
        <v>120</v>
      </c>
      <c r="L895" t="s">
        <v>859</v>
      </c>
      <c r="M895" t="s">
        <v>773</v>
      </c>
      <c r="R895">
        <v>1990</v>
      </c>
      <c r="S895">
        <v>2</v>
      </c>
      <c r="T895">
        <v>11</v>
      </c>
      <c r="U895">
        <v>1990</v>
      </c>
      <c r="V895">
        <v>2</v>
      </c>
      <c r="W895">
        <v>11</v>
      </c>
      <c r="X895">
        <v>0</v>
      </c>
      <c r="Y895">
        <v>0</v>
      </c>
      <c r="Z895">
        <v>0</v>
      </c>
    </row>
    <row r="896" spans="1:26" ht="15">
      <c r="A896">
        <v>1990</v>
      </c>
      <c r="B896">
        <v>717</v>
      </c>
      <c r="C896" t="s">
        <v>766</v>
      </c>
      <c r="D896" t="s">
        <v>425</v>
      </c>
      <c r="E896" t="s">
        <v>426</v>
      </c>
      <c r="F896" t="s">
        <v>769</v>
      </c>
      <c r="G896" t="s">
        <v>769</v>
      </c>
      <c r="H896" t="s">
        <v>574</v>
      </c>
      <c r="I896" t="s">
        <v>794</v>
      </c>
      <c r="J896" t="s">
        <v>828</v>
      </c>
      <c r="K896" t="s">
        <v>829</v>
      </c>
      <c r="L896" t="s">
        <v>785</v>
      </c>
      <c r="M896" t="s">
        <v>773</v>
      </c>
      <c r="R896">
        <v>1990</v>
      </c>
      <c r="S896">
        <v>1</v>
      </c>
      <c r="T896">
        <v>25</v>
      </c>
      <c r="U896">
        <v>1990</v>
      </c>
      <c r="V896">
        <v>1</v>
      </c>
      <c r="W896">
        <v>26</v>
      </c>
      <c r="X896">
        <v>10</v>
      </c>
      <c r="Y896">
        <v>0</v>
      </c>
      <c r="Z896">
        <v>350000</v>
      </c>
    </row>
    <row r="897" spans="1:26" ht="15">
      <c r="A897">
        <v>1990</v>
      </c>
      <c r="B897">
        <v>717</v>
      </c>
      <c r="C897" t="s">
        <v>766</v>
      </c>
      <c r="D897" t="s">
        <v>425</v>
      </c>
      <c r="E897" t="s">
        <v>426</v>
      </c>
      <c r="F897" t="s">
        <v>769</v>
      </c>
      <c r="G897" t="s">
        <v>769</v>
      </c>
      <c r="H897" t="s">
        <v>574</v>
      </c>
      <c r="I897" t="s">
        <v>794</v>
      </c>
      <c r="J897" t="s">
        <v>880</v>
      </c>
      <c r="K897" t="s">
        <v>881</v>
      </c>
      <c r="L897" t="s">
        <v>785</v>
      </c>
      <c r="M897" t="s">
        <v>773</v>
      </c>
      <c r="R897">
        <v>1990</v>
      </c>
      <c r="S897">
        <v>1</v>
      </c>
      <c r="T897">
        <v>25</v>
      </c>
      <c r="U897">
        <v>1990</v>
      </c>
      <c r="V897">
        <v>1</v>
      </c>
      <c r="W897">
        <v>26</v>
      </c>
      <c r="X897">
        <v>8</v>
      </c>
      <c r="Y897">
        <v>0</v>
      </c>
      <c r="Z897">
        <v>1200000</v>
      </c>
    </row>
    <row r="898" spans="1:26" ht="15">
      <c r="A898">
        <v>1990</v>
      </c>
      <c r="B898">
        <v>717</v>
      </c>
      <c r="C898" t="s">
        <v>766</v>
      </c>
      <c r="D898" t="s">
        <v>425</v>
      </c>
      <c r="E898" t="s">
        <v>426</v>
      </c>
      <c r="F898" t="s">
        <v>769</v>
      </c>
      <c r="G898" t="s">
        <v>769</v>
      </c>
      <c r="H898" t="s">
        <v>574</v>
      </c>
      <c r="I898" t="s">
        <v>794</v>
      </c>
      <c r="J898" t="s">
        <v>865</v>
      </c>
      <c r="K898" t="s">
        <v>866</v>
      </c>
      <c r="L898" t="s">
        <v>859</v>
      </c>
      <c r="M898" t="s">
        <v>773</v>
      </c>
      <c r="R898">
        <v>1990</v>
      </c>
      <c r="S898">
        <v>1</v>
      </c>
      <c r="T898">
        <v>25</v>
      </c>
      <c r="U898">
        <v>1990</v>
      </c>
      <c r="V898">
        <v>1</v>
      </c>
      <c r="W898">
        <v>26</v>
      </c>
      <c r="X898">
        <v>0</v>
      </c>
      <c r="Y898">
        <v>0</v>
      </c>
      <c r="Z898">
        <v>120000</v>
      </c>
    </row>
    <row r="899" spans="1:26" ht="15">
      <c r="A899">
        <v>1990</v>
      </c>
      <c r="B899">
        <v>717</v>
      </c>
      <c r="C899" t="s">
        <v>766</v>
      </c>
      <c r="D899" t="s">
        <v>425</v>
      </c>
      <c r="E899" t="s">
        <v>426</v>
      </c>
      <c r="F899" t="s">
        <v>769</v>
      </c>
      <c r="G899" t="s">
        <v>769</v>
      </c>
      <c r="H899" t="s">
        <v>574</v>
      </c>
      <c r="I899" t="s">
        <v>794</v>
      </c>
      <c r="J899" t="s">
        <v>376</v>
      </c>
      <c r="K899" t="s">
        <v>377</v>
      </c>
      <c r="L899" t="s">
        <v>859</v>
      </c>
      <c r="M899" t="s">
        <v>773</v>
      </c>
      <c r="R899">
        <v>1990</v>
      </c>
      <c r="S899">
        <v>1</v>
      </c>
      <c r="T899">
        <v>25</v>
      </c>
      <c r="U899">
        <v>1990</v>
      </c>
      <c r="V899">
        <v>1</v>
      </c>
      <c r="W899">
        <v>26</v>
      </c>
      <c r="X899">
        <v>0</v>
      </c>
      <c r="Y899">
        <v>0</v>
      </c>
      <c r="Z899">
        <v>5000</v>
      </c>
    </row>
    <row r="900" spans="1:26" ht="15">
      <c r="A900">
        <v>1990</v>
      </c>
      <c r="B900">
        <v>717</v>
      </c>
      <c r="C900" t="s">
        <v>766</v>
      </c>
      <c r="D900" t="s">
        <v>425</v>
      </c>
      <c r="E900" t="s">
        <v>426</v>
      </c>
      <c r="F900" t="s">
        <v>769</v>
      </c>
      <c r="G900" t="s">
        <v>769</v>
      </c>
      <c r="H900" t="s">
        <v>574</v>
      </c>
      <c r="I900" t="s">
        <v>794</v>
      </c>
      <c r="J900" t="s">
        <v>783</v>
      </c>
      <c r="K900" t="s">
        <v>784</v>
      </c>
      <c r="L900" t="s">
        <v>785</v>
      </c>
      <c r="M900" t="s">
        <v>773</v>
      </c>
      <c r="R900">
        <v>1990</v>
      </c>
      <c r="S900">
        <v>1</v>
      </c>
      <c r="T900">
        <v>25</v>
      </c>
      <c r="U900">
        <v>1990</v>
      </c>
      <c r="V900">
        <v>1</v>
      </c>
      <c r="W900">
        <v>26</v>
      </c>
      <c r="X900">
        <v>0</v>
      </c>
      <c r="Y900">
        <v>0</v>
      </c>
      <c r="Z900">
        <v>400000</v>
      </c>
    </row>
    <row r="901" spans="1:26" ht="15">
      <c r="A901">
        <v>1990</v>
      </c>
      <c r="B901">
        <v>717</v>
      </c>
      <c r="C901" t="s">
        <v>766</v>
      </c>
      <c r="D901" t="s">
        <v>425</v>
      </c>
      <c r="E901" t="s">
        <v>426</v>
      </c>
      <c r="F901" t="s">
        <v>769</v>
      </c>
      <c r="G901" t="s">
        <v>769</v>
      </c>
      <c r="H901" t="s">
        <v>574</v>
      </c>
      <c r="I901" t="s">
        <v>794</v>
      </c>
      <c r="J901" t="s">
        <v>857</v>
      </c>
      <c r="K901" t="s">
        <v>858</v>
      </c>
      <c r="L901" t="s">
        <v>859</v>
      </c>
      <c r="M901" t="s">
        <v>773</v>
      </c>
      <c r="R901">
        <v>1990</v>
      </c>
      <c r="S901">
        <v>1</v>
      </c>
      <c r="T901">
        <v>25</v>
      </c>
      <c r="U901">
        <v>1990</v>
      </c>
      <c r="V901">
        <v>1</v>
      </c>
      <c r="W901">
        <v>26</v>
      </c>
      <c r="X901">
        <v>47</v>
      </c>
      <c r="Y901">
        <v>0</v>
      </c>
      <c r="Z901">
        <v>3400000</v>
      </c>
    </row>
    <row r="902" spans="1:26" ht="15">
      <c r="A902">
        <v>1990</v>
      </c>
      <c r="B902">
        <v>717</v>
      </c>
      <c r="C902" t="s">
        <v>766</v>
      </c>
      <c r="D902" t="s">
        <v>425</v>
      </c>
      <c r="E902" t="s">
        <v>426</v>
      </c>
      <c r="F902" t="s">
        <v>769</v>
      </c>
      <c r="G902" t="s">
        <v>769</v>
      </c>
      <c r="H902" t="s">
        <v>574</v>
      </c>
      <c r="I902" t="s">
        <v>794</v>
      </c>
      <c r="J902" t="s">
        <v>119</v>
      </c>
      <c r="K902" t="s">
        <v>120</v>
      </c>
      <c r="L902" t="s">
        <v>859</v>
      </c>
      <c r="M902" t="s">
        <v>773</v>
      </c>
      <c r="R902">
        <v>1990</v>
      </c>
      <c r="S902">
        <v>1</v>
      </c>
      <c r="T902">
        <v>24</v>
      </c>
      <c r="U902">
        <v>1990</v>
      </c>
      <c r="V902">
        <v>1</v>
      </c>
      <c r="W902">
        <v>26</v>
      </c>
      <c r="X902">
        <v>0</v>
      </c>
      <c r="Y902">
        <v>0</v>
      </c>
      <c r="Z902">
        <v>30000</v>
      </c>
    </row>
    <row r="903" spans="1:26" ht="15">
      <c r="A903">
        <v>1990</v>
      </c>
      <c r="B903">
        <v>717</v>
      </c>
      <c r="C903" t="s">
        <v>766</v>
      </c>
      <c r="D903" t="s">
        <v>425</v>
      </c>
      <c r="E903" t="s">
        <v>426</v>
      </c>
      <c r="F903" t="s">
        <v>769</v>
      </c>
      <c r="G903" t="s">
        <v>769</v>
      </c>
      <c r="H903" t="s">
        <v>574</v>
      </c>
      <c r="I903" t="s">
        <v>794</v>
      </c>
      <c r="J903" t="s">
        <v>953</v>
      </c>
      <c r="K903" t="s">
        <v>954</v>
      </c>
      <c r="L903" t="s">
        <v>785</v>
      </c>
      <c r="M903" t="s">
        <v>773</v>
      </c>
      <c r="R903">
        <v>1990</v>
      </c>
      <c r="S903">
        <v>1</v>
      </c>
      <c r="T903">
        <v>25</v>
      </c>
      <c r="U903">
        <v>1990</v>
      </c>
      <c r="V903">
        <v>1</v>
      </c>
      <c r="W903">
        <v>26</v>
      </c>
      <c r="X903">
        <v>0</v>
      </c>
      <c r="Y903">
        <v>0</v>
      </c>
      <c r="Z903">
        <v>90000</v>
      </c>
    </row>
    <row r="904" spans="1:26" ht="15">
      <c r="A904">
        <v>1990</v>
      </c>
      <c r="B904">
        <v>717</v>
      </c>
      <c r="C904" t="s">
        <v>766</v>
      </c>
      <c r="D904" t="s">
        <v>425</v>
      </c>
      <c r="E904" t="s">
        <v>426</v>
      </c>
      <c r="F904" t="s">
        <v>769</v>
      </c>
      <c r="G904" t="s">
        <v>769</v>
      </c>
      <c r="H904" t="s">
        <v>574</v>
      </c>
      <c r="I904" t="s">
        <v>794</v>
      </c>
      <c r="J904" t="s">
        <v>955</v>
      </c>
      <c r="K904" t="s">
        <v>956</v>
      </c>
      <c r="L904" t="s">
        <v>785</v>
      </c>
      <c r="M904" t="s">
        <v>773</v>
      </c>
      <c r="R904">
        <v>1990</v>
      </c>
      <c r="S904">
        <v>1</v>
      </c>
      <c r="T904">
        <v>25</v>
      </c>
      <c r="U904">
        <v>1990</v>
      </c>
      <c r="V904">
        <v>1</v>
      </c>
      <c r="W904">
        <v>26</v>
      </c>
      <c r="X904">
        <v>20</v>
      </c>
      <c r="Y904">
        <v>0</v>
      </c>
      <c r="Z904">
        <v>1200000</v>
      </c>
    </row>
    <row r="905" spans="1:26" ht="15">
      <c r="A905">
        <v>1990</v>
      </c>
      <c r="B905">
        <v>717</v>
      </c>
      <c r="C905" t="s">
        <v>766</v>
      </c>
      <c r="D905" t="s">
        <v>425</v>
      </c>
      <c r="E905" t="s">
        <v>426</v>
      </c>
      <c r="F905" t="s">
        <v>769</v>
      </c>
      <c r="G905" t="s">
        <v>769</v>
      </c>
      <c r="H905" t="s">
        <v>574</v>
      </c>
      <c r="I905" t="s">
        <v>794</v>
      </c>
      <c r="J905" t="s">
        <v>166</v>
      </c>
      <c r="K905" t="s">
        <v>167</v>
      </c>
      <c r="L905" t="s">
        <v>859</v>
      </c>
      <c r="M905" t="s">
        <v>773</v>
      </c>
      <c r="R905">
        <v>1990</v>
      </c>
      <c r="S905">
        <v>1</v>
      </c>
      <c r="T905">
        <v>25</v>
      </c>
      <c r="U905">
        <v>1990</v>
      </c>
      <c r="V905">
        <v>1</v>
      </c>
      <c r="W905">
        <v>26</v>
      </c>
      <c r="X905">
        <v>0</v>
      </c>
      <c r="Y905">
        <v>0</v>
      </c>
      <c r="Z905">
        <v>10000</v>
      </c>
    </row>
    <row r="906" spans="1:26" ht="15">
      <c r="A906">
        <v>1990</v>
      </c>
      <c r="B906">
        <v>717</v>
      </c>
      <c r="C906" t="s">
        <v>766</v>
      </c>
      <c r="D906" t="s">
        <v>425</v>
      </c>
      <c r="E906" t="s">
        <v>426</v>
      </c>
      <c r="F906" t="s">
        <v>769</v>
      </c>
      <c r="G906" t="s">
        <v>769</v>
      </c>
      <c r="H906" t="s">
        <v>574</v>
      </c>
      <c r="I906" t="s">
        <v>794</v>
      </c>
      <c r="J906" t="s">
        <v>801</v>
      </c>
      <c r="K906" t="s">
        <v>802</v>
      </c>
      <c r="L906" t="s">
        <v>780</v>
      </c>
      <c r="M906" t="s">
        <v>773</v>
      </c>
      <c r="R906">
        <v>1990</v>
      </c>
      <c r="S906">
        <v>1</v>
      </c>
      <c r="T906">
        <v>24</v>
      </c>
      <c r="U906">
        <v>1990</v>
      </c>
      <c r="V906">
        <v>1</v>
      </c>
      <c r="W906">
        <v>26</v>
      </c>
      <c r="X906">
        <v>0</v>
      </c>
      <c r="Y906">
        <v>0</v>
      </c>
      <c r="Z906">
        <v>50000</v>
      </c>
    </row>
    <row r="907" spans="1:26" ht="15">
      <c r="A907">
        <v>1990</v>
      </c>
      <c r="B907">
        <v>717</v>
      </c>
      <c r="C907" t="s">
        <v>766</v>
      </c>
      <c r="D907" t="s">
        <v>425</v>
      </c>
      <c r="E907" t="s">
        <v>426</v>
      </c>
      <c r="F907" t="s">
        <v>769</v>
      </c>
      <c r="G907" t="s">
        <v>769</v>
      </c>
      <c r="H907" t="s">
        <v>574</v>
      </c>
      <c r="I907" t="s">
        <v>794</v>
      </c>
      <c r="J907" t="s">
        <v>980</v>
      </c>
      <c r="K907" t="s">
        <v>981</v>
      </c>
      <c r="L907" t="s">
        <v>859</v>
      </c>
      <c r="M907" t="s">
        <v>773</v>
      </c>
      <c r="R907">
        <v>1990</v>
      </c>
      <c r="S907">
        <v>1</v>
      </c>
      <c r="T907">
        <v>25</v>
      </c>
      <c r="U907">
        <v>1990</v>
      </c>
      <c r="V907">
        <v>1</v>
      </c>
      <c r="W907">
        <v>26</v>
      </c>
      <c r="X907">
        <v>0</v>
      </c>
      <c r="Y907">
        <v>0</v>
      </c>
      <c r="Z907">
        <v>5000</v>
      </c>
    </row>
    <row r="908" spans="1:26" ht="15">
      <c r="A908">
        <v>1990</v>
      </c>
      <c r="B908">
        <v>718</v>
      </c>
      <c r="C908" t="s">
        <v>766</v>
      </c>
      <c r="D908" t="s">
        <v>425</v>
      </c>
      <c r="E908" t="s">
        <v>426</v>
      </c>
      <c r="F908" t="s">
        <v>769</v>
      </c>
      <c r="G908" t="s">
        <v>769</v>
      </c>
      <c r="H908" t="s">
        <v>575</v>
      </c>
      <c r="I908" t="s">
        <v>794</v>
      </c>
      <c r="J908" t="s">
        <v>828</v>
      </c>
      <c r="K908" t="s">
        <v>829</v>
      </c>
      <c r="L908" t="s">
        <v>785</v>
      </c>
      <c r="M908" t="s">
        <v>773</v>
      </c>
      <c r="R908">
        <v>1990</v>
      </c>
      <c r="S908">
        <v>2</v>
      </c>
      <c r="T908">
        <v>3</v>
      </c>
      <c r="U908">
        <v>1990</v>
      </c>
      <c r="V908">
        <v>2</v>
      </c>
      <c r="W908">
        <v>4</v>
      </c>
      <c r="X908">
        <v>0</v>
      </c>
      <c r="Y908">
        <v>0</v>
      </c>
      <c r="Z908">
        <v>180000</v>
      </c>
    </row>
    <row r="909" spans="1:26" ht="15">
      <c r="A909">
        <v>1990</v>
      </c>
      <c r="B909">
        <v>718</v>
      </c>
      <c r="C909" t="s">
        <v>766</v>
      </c>
      <c r="D909" t="s">
        <v>425</v>
      </c>
      <c r="E909" t="s">
        <v>426</v>
      </c>
      <c r="F909" t="s">
        <v>769</v>
      </c>
      <c r="G909" t="s">
        <v>769</v>
      </c>
      <c r="H909" t="s">
        <v>575</v>
      </c>
      <c r="I909" t="s">
        <v>794</v>
      </c>
      <c r="J909" t="s">
        <v>880</v>
      </c>
      <c r="K909" t="s">
        <v>881</v>
      </c>
      <c r="L909" t="s">
        <v>785</v>
      </c>
      <c r="M909" t="s">
        <v>773</v>
      </c>
      <c r="R909">
        <v>1990</v>
      </c>
      <c r="S909">
        <v>2</v>
      </c>
      <c r="T909">
        <v>3</v>
      </c>
      <c r="U909">
        <v>1990</v>
      </c>
      <c r="V909">
        <v>2</v>
      </c>
      <c r="W909">
        <v>4</v>
      </c>
      <c r="X909">
        <v>7</v>
      </c>
      <c r="Y909">
        <v>0</v>
      </c>
      <c r="Z909">
        <v>600000</v>
      </c>
    </row>
    <row r="910" spans="1:26" ht="15">
      <c r="A910">
        <v>1990</v>
      </c>
      <c r="B910">
        <v>718</v>
      </c>
      <c r="C910" t="s">
        <v>766</v>
      </c>
      <c r="D910" t="s">
        <v>425</v>
      </c>
      <c r="E910" t="s">
        <v>426</v>
      </c>
      <c r="F910" t="s">
        <v>769</v>
      </c>
      <c r="G910" t="s">
        <v>769</v>
      </c>
      <c r="H910" t="s">
        <v>575</v>
      </c>
      <c r="I910" t="s">
        <v>794</v>
      </c>
      <c r="J910" t="s">
        <v>783</v>
      </c>
      <c r="K910" t="s">
        <v>784</v>
      </c>
      <c r="L910" t="s">
        <v>785</v>
      </c>
      <c r="M910" t="s">
        <v>773</v>
      </c>
      <c r="R910">
        <v>1990</v>
      </c>
      <c r="S910">
        <v>2</v>
      </c>
      <c r="T910">
        <v>3</v>
      </c>
      <c r="U910">
        <v>1990</v>
      </c>
      <c r="V910">
        <v>2</v>
      </c>
      <c r="W910">
        <v>4</v>
      </c>
      <c r="X910">
        <v>23</v>
      </c>
      <c r="Y910">
        <v>0</v>
      </c>
      <c r="Z910">
        <v>900000</v>
      </c>
    </row>
    <row r="911" spans="1:26" ht="15">
      <c r="A911">
        <v>1990</v>
      </c>
      <c r="B911">
        <v>718</v>
      </c>
      <c r="C911" t="s">
        <v>766</v>
      </c>
      <c r="D911" t="s">
        <v>425</v>
      </c>
      <c r="E911" t="s">
        <v>426</v>
      </c>
      <c r="F911" t="s">
        <v>769</v>
      </c>
      <c r="G911" t="s">
        <v>769</v>
      </c>
      <c r="H911" t="s">
        <v>575</v>
      </c>
      <c r="I911" t="s">
        <v>794</v>
      </c>
      <c r="J911" t="s">
        <v>857</v>
      </c>
      <c r="K911" t="s">
        <v>858</v>
      </c>
      <c r="L911" t="s">
        <v>859</v>
      </c>
      <c r="M911" t="s">
        <v>773</v>
      </c>
      <c r="R911">
        <v>1990</v>
      </c>
      <c r="S911">
        <v>2</v>
      </c>
      <c r="T911">
        <v>3</v>
      </c>
      <c r="U911">
        <v>1990</v>
      </c>
      <c r="V911">
        <v>2</v>
      </c>
      <c r="W911">
        <v>4</v>
      </c>
      <c r="X911">
        <v>0</v>
      </c>
      <c r="Y911">
        <v>0</v>
      </c>
      <c r="Z911">
        <v>10000</v>
      </c>
    </row>
    <row r="912" spans="1:26" ht="15">
      <c r="A912">
        <v>1990</v>
      </c>
      <c r="B912">
        <v>718</v>
      </c>
      <c r="C912" t="s">
        <v>766</v>
      </c>
      <c r="D912" t="s">
        <v>425</v>
      </c>
      <c r="E912" t="s">
        <v>426</v>
      </c>
      <c r="F912" t="s">
        <v>769</v>
      </c>
      <c r="G912" t="s">
        <v>769</v>
      </c>
      <c r="H912" t="s">
        <v>575</v>
      </c>
      <c r="I912" t="s">
        <v>794</v>
      </c>
      <c r="J912" t="s">
        <v>953</v>
      </c>
      <c r="K912" t="s">
        <v>954</v>
      </c>
      <c r="L912" t="s">
        <v>785</v>
      </c>
      <c r="M912" t="s">
        <v>773</v>
      </c>
      <c r="R912">
        <v>1990</v>
      </c>
      <c r="S912">
        <v>2</v>
      </c>
      <c r="T912">
        <v>3</v>
      </c>
      <c r="U912">
        <v>1990</v>
      </c>
      <c r="V912">
        <v>2</v>
      </c>
      <c r="W912">
        <v>4</v>
      </c>
      <c r="X912">
        <v>0</v>
      </c>
      <c r="Y912">
        <v>0</v>
      </c>
      <c r="Z912">
        <v>90000</v>
      </c>
    </row>
    <row r="913" spans="1:26" ht="15">
      <c r="A913">
        <v>1990</v>
      </c>
      <c r="B913">
        <v>718</v>
      </c>
      <c r="C913" t="s">
        <v>766</v>
      </c>
      <c r="D913" t="s">
        <v>425</v>
      </c>
      <c r="E913" t="s">
        <v>426</v>
      </c>
      <c r="F913" t="s">
        <v>769</v>
      </c>
      <c r="G913" t="s">
        <v>769</v>
      </c>
      <c r="H913" t="s">
        <v>575</v>
      </c>
      <c r="I913" t="s">
        <v>794</v>
      </c>
      <c r="J913" t="s">
        <v>955</v>
      </c>
      <c r="K913" t="s">
        <v>956</v>
      </c>
      <c r="L913" t="s">
        <v>785</v>
      </c>
      <c r="M913" t="s">
        <v>773</v>
      </c>
      <c r="R913">
        <v>1990</v>
      </c>
      <c r="S913">
        <v>2</v>
      </c>
      <c r="T913">
        <v>3</v>
      </c>
      <c r="U913">
        <v>1990</v>
      </c>
      <c r="V913">
        <v>2</v>
      </c>
      <c r="W913">
        <v>4</v>
      </c>
      <c r="X913">
        <v>0</v>
      </c>
      <c r="Y913">
        <v>0</v>
      </c>
      <c r="Z913">
        <v>180000</v>
      </c>
    </row>
    <row r="914" spans="1:26" ht="15">
      <c r="A914">
        <v>1990</v>
      </c>
      <c r="B914">
        <v>719</v>
      </c>
      <c r="C914" t="s">
        <v>766</v>
      </c>
      <c r="D914" t="s">
        <v>425</v>
      </c>
      <c r="E914" t="s">
        <v>426</v>
      </c>
      <c r="F914" t="s">
        <v>769</v>
      </c>
      <c r="G914" t="s">
        <v>769</v>
      </c>
      <c r="H914" t="s">
        <v>576</v>
      </c>
      <c r="I914" t="s">
        <v>849</v>
      </c>
      <c r="J914" t="s">
        <v>828</v>
      </c>
      <c r="K914" t="s">
        <v>829</v>
      </c>
      <c r="L914" t="s">
        <v>785</v>
      </c>
      <c r="M914" t="s">
        <v>773</v>
      </c>
      <c r="R914">
        <v>1990</v>
      </c>
      <c r="S914">
        <v>2</v>
      </c>
      <c r="T914">
        <v>7</v>
      </c>
      <c r="U914">
        <v>1990</v>
      </c>
      <c r="V914">
        <v>2</v>
      </c>
      <c r="W914">
        <v>8</v>
      </c>
      <c r="X914">
        <v>0</v>
      </c>
      <c r="Y914">
        <v>0</v>
      </c>
      <c r="Z914">
        <v>60000</v>
      </c>
    </row>
    <row r="915" spans="1:26" ht="15">
      <c r="A915">
        <v>1990</v>
      </c>
      <c r="B915">
        <v>719</v>
      </c>
      <c r="C915" t="s">
        <v>766</v>
      </c>
      <c r="D915" t="s">
        <v>425</v>
      </c>
      <c r="E915" t="s">
        <v>426</v>
      </c>
      <c r="F915" t="s">
        <v>769</v>
      </c>
      <c r="G915" t="s">
        <v>769</v>
      </c>
      <c r="H915" t="s">
        <v>576</v>
      </c>
      <c r="I915" t="s">
        <v>849</v>
      </c>
      <c r="J915" t="s">
        <v>880</v>
      </c>
      <c r="K915" t="s">
        <v>881</v>
      </c>
      <c r="L915" t="s">
        <v>785</v>
      </c>
      <c r="M915" t="s">
        <v>773</v>
      </c>
      <c r="R915">
        <v>1990</v>
      </c>
      <c r="S915">
        <v>2</v>
      </c>
      <c r="T915">
        <v>7</v>
      </c>
      <c r="U915">
        <v>1990</v>
      </c>
      <c r="V915">
        <v>2</v>
      </c>
      <c r="W915">
        <v>8</v>
      </c>
      <c r="X915">
        <v>0</v>
      </c>
      <c r="Y915">
        <v>0</v>
      </c>
      <c r="Z915">
        <v>60000</v>
      </c>
    </row>
    <row r="916" spans="1:26" ht="15">
      <c r="A916">
        <v>1990</v>
      </c>
      <c r="B916">
        <v>719</v>
      </c>
      <c r="C916" t="s">
        <v>766</v>
      </c>
      <c r="D916" t="s">
        <v>425</v>
      </c>
      <c r="E916" t="s">
        <v>426</v>
      </c>
      <c r="F916" t="s">
        <v>769</v>
      </c>
      <c r="G916" t="s">
        <v>769</v>
      </c>
      <c r="H916" t="s">
        <v>576</v>
      </c>
      <c r="I916" t="s">
        <v>849</v>
      </c>
      <c r="J916" t="s">
        <v>783</v>
      </c>
      <c r="K916" t="s">
        <v>784</v>
      </c>
      <c r="L916" t="s">
        <v>785</v>
      </c>
      <c r="M916" t="s">
        <v>773</v>
      </c>
      <c r="R916">
        <v>1990</v>
      </c>
      <c r="S916">
        <v>2</v>
      </c>
      <c r="T916">
        <v>7</v>
      </c>
      <c r="U916">
        <v>1990</v>
      </c>
      <c r="V916">
        <v>2</v>
      </c>
      <c r="W916">
        <v>8</v>
      </c>
      <c r="X916">
        <v>0</v>
      </c>
      <c r="Y916">
        <v>0</v>
      </c>
      <c r="Z916">
        <v>60000</v>
      </c>
    </row>
    <row r="917" spans="1:26" ht="15">
      <c r="A917">
        <v>1990</v>
      </c>
      <c r="B917">
        <v>719</v>
      </c>
      <c r="C917" t="s">
        <v>766</v>
      </c>
      <c r="D917" t="s">
        <v>425</v>
      </c>
      <c r="E917" t="s">
        <v>426</v>
      </c>
      <c r="F917" t="s">
        <v>769</v>
      </c>
      <c r="G917" t="s">
        <v>769</v>
      </c>
      <c r="H917" t="s">
        <v>576</v>
      </c>
      <c r="I917" t="s">
        <v>849</v>
      </c>
      <c r="J917" t="s">
        <v>857</v>
      </c>
      <c r="K917" t="s">
        <v>858</v>
      </c>
      <c r="L917" t="s">
        <v>859</v>
      </c>
      <c r="M917" t="s">
        <v>773</v>
      </c>
      <c r="R917">
        <v>1990</v>
      </c>
      <c r="S917">
        <v>2</v>
      </c>
      <c r="T917">
        <v>7</v>
      </c>
      <c r="U917">
        <v>1990</v>
      </c>
      <c r="V917">
        <v>2</v>
      </c>
      <c r="W917">
        <v>8</v>
      </c>
      <c r="X917">
        <v>0</v>
      </c>
      <c r="Y917">
        <v>0</v>
      </c>
      <c r="Z917">
        <v>60000</v>
      </c>
    </row>
    <row r="918" spans="1:26" ht="15">
      <c r="A918">
        <v>1990</v>
      </c>
      <c r="B918">
        <v>719</v>
      </c>
      <c r="C918" t="s">
        <v>766</v>
      </c>
      <c r="D918" t="s">
        <v>425</v>
      </c>
      <c r="E918" t="s">
        <v>426</v>
      </c>
      <c r="F918" t="s">
        <v>769</v>
      </c>
      <c r="G918" t="s">
        <v>769</v>
      </c>
      <c r="H918" t="s">
        <v>576</v>
      </c>
      <c r="I918" t="s">
        <v>849</v>
      </c>
      <c r="J918" t="s">
        <v>953</v>
      </c>
      <c r="K918" t="s">
        <v>954</v>
      </c>
      <c r="L918" t="s">
        <v>785</v>
      </c>
      <c r="M918" t="s">
        <v>773</v>
      </c>
      <c r="R918">
        <v>1990</v>
      </c>
      <c r="S918">
        <v>2</v>
      </c>
      <c r="T918">
        <v>7</v>
      </c>
      <c r="U918">
        <v>1990</v>
      </c>
      <c r="V918">
        <v>2</v>
      </c>
      <c r="W918">
        <v>8</v>
      </c>
      <c r="X918">
        <v>0</v>
      </c>
      <c r="Y918">
        <v>0</v>
      </c>
      <c r="Z918">
        <v>5000</v>
      </c>
    </row>
    <row r="919" spans="1:26" ht="15">
      <c r="A919">
        <v>1990</v>
      </c>
      <c r="B919">
        <v>719</v>
      </c>
      <c r="C919" t="s">
        <v>766</v>
      </c>
      <c r="D919" t="s">
        <v>425</v>
      </c>
      <c r="E919" t="s">
        <v>426</v>
      </c>
      <c r="F919" t="s">
        <v>769</v>
      </c>
      <c r="G919" t="s">
        <v>769</v>
      </c>
      <c r="H919" t="s">
        <v>576</v>
      </c>
      <c r="I919" t="s">
        <v>849</v>
      </c>
      <c r="J919" t="s">
        <v>955</v>
      </c>
      <c r="K919" t="s">
        <v>956</v>
      </c>
      <c r="L919" t="s">
        <v>785</v>
      </c>
      <c r="M919" t="s">
        <v>773</v>
      </c>
      <c r="R919">
        <v>1990</v>
      </c>
      <c r="S919">
        <v>2</v>
      </c>
      <c r="T919">
        <v>7</v>
      </c>
      <c r="U919">
        <v>1990</v>
      </c>
      <c r="V919">
        <v>2</v>
      </c>
      <c r="W919">
        <v>8</v>
      </c>
      <c r="X919">
        <v>0</v>
      </c>
      <c r="Y919">
        <v>0</v>
      </c>
      <c r="Z919">
        <v>70000</v>
      </c>
    </row>
    <row r="920" spans="1:26" ht="15">
      <c r="A920">
        <v>1990</v>
      </c>
      <c r="B920">
        <v>720</v>
      </c>
      <c r="C920" t="s">
        <v>766</v>
      </c>
      <c r="D920" t="s">
        <v>425</v>
      </c>
      <c r="E920" t="s">
        <v>426</v>
      </c>
      <c r="F920" t="s">
        <v>769</v>
      </c>
      <c r="G920" t="s">
        <v>769</v>
      </c>
      <c r="H920" t="s">
        <v>577</v>
      </c>
      <c r="I920" t="s">
        <v>849</v>
      </c>
      <c r="J920" t="s">
        <v>783</v>
      </c>
      <c r="K920" t="s">
        <v>784</v>
      </c>
      <c r="L920" t="s">
        <v>785</v>
      </c>
      <c r="M920" t="s">
        <v>773</v>
      </c>
      <c r="R920">
        <v>1990</v>
      </c>
      <c r="S920">
        <v>2</v>
      </c>
      <c r="T920">
        <v>11</v>
      </c>
      <c r="U920">
        <v>1990</v>
      </c>
      <c r="V920">
        <v>2</v>
      </c>
      <c r="W920">
        <v>12</v>
      </c>
      <c r="X920">
        <v>0</v>
      </c>
      <c r="Y920">
        <v>0</v>
      </c>
      <c r="Z920">
        <v>60000</v>
      </c>
    </row>
    <row r="921" spans="1:26" ht="15">
      <c r="A921">
        <v>1990</v>
      </c>
      <c r="B921">
        <v>720</v>
      </c>
      <c r="C921" t="s">
        <v>766</v>
      </c>
      <c r="D921" t="s">
        <v>425</v>
      </c>
      <c r="E921" t="s">
        <v>426</v>
      </c>
      <c r="F921" t="s">
        <v>769</v>
      </c>
      <c r="G921" t="s">
        <v>769</v>
      </c>
      <c r="H921" t="s">
        <v>577</v>
      </c>
      <c r="I921" t="s">
        <v>849</v>
      </c>
      <c r="J921" t="s">
        <v>857</v>
      </c>
      <c r="K921" t="s">
        <v>858</v>
      </c>
      <c r="L921" t="s">
        <v>859</v>
      </c>
      <c r="M921" t="s">
        <v>773</v>
      </c>
      <c r="R921">
        <v>1990</v>
      </c>
      <c r="S921">
        <v>2</v>
      </c>
      <c r="T921">
        <v>11</v>
      </c>
      <c r="U921">
        <v>1990</v>
      </c>
      <c r="V921">
        <v>2</v>
      </c>
      <c r="W921">
        <v>12</v>
      </c>
      <c r="X921">
        <v>0</v>
      </c>
      <c r="Y921">
        <v>0</v>
      </c>
      <c r="Z921">
        <v>70000</v>
      </c>
    </row>
    <row r="922" spans="1:26" ht="15">
      <c r="A922">
        <v>1990</v>
      </c>
      <c r="B922">
        <v>720</v>
      </c>
      <c r="C922" t="s">
        <v>766</v>
      </c>
      <c r="D922" t="s">
        <v>425</v>
      </c>
      <c r="E922" t="s">
        <v>426</v>
      </c>
      <c r="F922" t="s">
        <v>769</v>
      </c>
      <c r="G922" t="s">
        <v>769</v>
      </c>
      <c r="H922" t="s">
        <v>577</v>
      </c>
      <c r="I922" t="s">
        <v>849</v>
      </c>
      <c r="J922" t="s">
        <v>119</v>
      </c>
      <c r="K922" t="s">
        <v>120</v>
      </c>
      <c r="L922" t="s">
        <v>859</v>
      </c>
      <c r="M922" t="s">
        <v>773</v>
      </c>
      <c r="R922">
        <v>1990</v>
      </c>
      <c r="S922">
        <v>2</v>
      </c>
      <c r="T922">
        <v>11</v>
      </c>
      <c r="U922">
        <v>1990</v>
      </c>
      <c r="V922">
        <v>2</v>
      </c>
      <c r="W922">
        <v>12</v>
      </c>
      <c r="X922">
        <v>1</v>
      </c>
      <c r="Y922">
        <v>0</v>
      </c>
      <c r="Z922">
        <v>60000</v>
      </c>
    </row>
    <row r="923" spans="1:26" ht="15">
      <c r="A923">
        <v>1990</v>
      </c>
      <c r="B923">
        <v>721</v>
      </c>
      <c r="C923" t="s">
        <v>766</v>
      </c>
      <c r="D923" t="s">
        <v>425</v>
      </c>
      <c r="E923" t="s">
        <v>426</v>
      </c>
      <c r="F923" t="s">
        <v>769</v>
      </c>
      <c r="G923" t="s">
        <v>769</v>
      </c>
      <c r="H923" t="s">
        <v>578</v>
      </c>
      <c r="I923" t="s">
        <v>794</v>
      </c>
      <c r="J923" t="s">
        <v>945</v>
      </c>
      <c r="K923" t="s">
        <v>946</v>
      </c>
      <c r="L923" t="s">
        <v>785</v>
      </c>
      <c r="M923" t="s">
        <v>773</v>
      </c>
      <c r="R923">
        <v>1990</v>
      </c>
      <c r="S923">
        <v>2</v>
      </c>
      <c r="T923">
        <v>13</v>
      </c>
      <c r="U923">
        <v>1990</v>
      </c>
      <c r="V923">
        <v>2</v>
      </c>
      <c r="W923">
        <v>15</v>
      </c>
      <c r="X923">
        <v>0</v>
      </c>
      <c r="Y923">
        <v>0</v>
      </c>
      <c r="Z923">
        <v>10000</v>
      </c>
    </row>
    <row r="924" spans="1:26" ht="15">
      <c r="A924">
        <v>1990</v>
      </c>
      <c r="B924">
        <v>721</v>
      </c>
      <c r="C924" t="s">
        <v>766</v>
      </c>
      <c r="D924" t="s">
        <v>425</v>
      </c>
      <c r="E924" t="s">
        <v>426</v>
      </c>
      <c r="F924" t="s">
        <v>769</v>
      </c>
      <c r="G924" t="s">
        <v>769</v>
      </c>
      <c r="H924" t="s">
        <v>578</v>
      </c>
      <c r="I924" t="s">
        <v>794</v>
      </c>
      <c r="J924" t="s">
        <v>828</v>
      </c>
      <c r="K924" t="s">
        <v>829</v>
      </c>
      <c r="L924" t="s">
        <v>785</v>
      </c>
      <c r="M924" t="s">
        <v>773</v>
      </c>
      <c r="R924">
        <v>1990</v>
      </c>
      <c r="S924">
        <v>2</v>
      </c>
      <c r="T924">
        <v>13</v>
      </c>
      <c r="U924">
        <v>1990</v>
      </c>
      <c r="V924">
        <v>2</v>
      </c>
      <c r="W924">
        <v>15</v>
      </c>
      <c r="X924">
        <v>0</v>
      </c>
      <c r="Y924">
        <v>0</v>
      </c>
      <c r="Z924">
        <v>60000</v>
      </c>
    </row>
    <row r="925" spans="1:26" ht="15">
      <c r="A925">
        <v>1990</v>
      </c>
      <c r="B925">
        <v>721</v>
      </c>
      <c r="C925" t="s">
        <v>766</v>
      </c>
      <c r="D925" t="s">
        <v>425</v>
      </c>
      <c r="E925" t="s">
        <v>426</v>
      </c>
      <c r="F925" t="s">
        <v>769</v>
      </c>
      <c r="G925" t="s">
        <v>769</v>
      </c>
      <c r="H925" t="s">
        <v>578</v>
      </c>
      <c r="I925" t="s">
        <v>794</v>
      </c>
      <c r="J925" t="s">
        <v>927</v>
      </c>
      <c r="K925" t="s">
        <v>928</v>
      </c>
      <c r="L925" t="s">
        <v>785</v>
      </c>
      <c r="M925" t="s">
        <v>773</v>
      </c>
      <c r="R925">
        <v>1990</v>
      </c>
      <c r="S925">
        <v>2</v>
      </c>
      <c r="T925">
        <v>13</v>
      </c>
      <c r="U925">
        <v>1990</v>
      </c>
      <c r="V925">
        <v>2</v>
      </c>
      <c r="W925">
        <v>15</v>
      </c>
      <c r="X925">
        <v>3</v>
      </c>
      <c r="Y925">
        <v>0</v>
      </c>
      <c r="Z925">
        <v>100000</v>
      </c>
    </row>
    <row r="926" spans="1:26" ht="15">
      <c r="A926">
        <v>1990</v>
      </c>
      <c r="B926">
        <v>721</v>
      </c>
      <c r="C926" t="s">
        <v>766</v>
      </c>
      <c r="D926" t="s">
        <v>425</v>
      </c>
      <c r="E926" t="s">
        <v>426</v>
      </c>
      <c r="F926" t="s">
        <v>769</v>
      </c>
      <c r="G926" t="s">
        <v>769</v>
      </c>
      <c r="H926" t="s">
        <v>578</v>
      </c>
      <c r="I926" t="s">
        <v>794</v>
      </c>
      <c r="J926" t="s">
        <v>880</v>
      </c>
      <c r="K926" t="s">
        <v>881</v>
      </c>
      <c r="L926" t="s">
        <v>785</v>
      </c>
      <c r="M926" t="s">
        <v>773</v>
      </c>
      <c r="R926">
        <v>1990</v>
      </c>
      <c r="S926">
        <v>2</v>
      </c>
      <c r="T926">
        <v>13</v>
      </c>
      <c r="U926">
        <v>1990</v>
      </c>
      <c r="V926">
        <v>2</v>
      </c>
      <c r="W926">
        <v>15</v>
      </c>
      <c r="X926">
        <v>10</v>
      </c>
      <c r="Y926">
        <v>0</v>
      </c>
      <c r="Z926">
        <v>180000</v>
      </c>
    </row>
    <row r="927" spans="1:26" ht="15">
      <c r="A927">
        <v>1990</v>
      </c>
      <c r="B927">
        <v>721</v>
      </c>
      <c r="C927" t="s">
        <v>766</v>
      </c>
      <c r="D927" t="s">
        <v>425</v>
      </c>
      <c r="E927" t="s">
        <v>426</v>
      </c>
      <c r="F927" t="s">
        <v>769</v>
      </c>
      <c r="G927" t="s">
        <v>769</v>
      </c>
      <c r="H927" t="s">
        <v>578</v>
      </c>
      <c r="I927" t="s">
        <v>794</v>
      </c>
      <c r="J927" t="s">
        <v>770</v>
      </c>
      <c r="K927" t="s">
        <v>771</v>
      </c>
      <c r="L927" t="s">
        <v>772</v>
      </c>
      <c r="M927" t="s">
        <v>773</v>
      </c>
      <c r="R927">
        <v>1990</v>
      </c>
      <c r="S927">
        <v>2</v>
      </c>
      <c r="T927">
        <v>13</v>
      </c>
      <c r="U927">
        <v>1990</v>
      </c>
      <c r="V927">
        <v>2</v>
      </c>
      <c r="W927">
        <v>15</v>
      </c>
      <c r="X927">
        <v>1</v>
      </c>
      <c r="Y927">
        <v>0</v>
      </c>
      <c r="Z927">
        <v>0</v>
      </c>
    </row>
    <row r="928" spans="1:26" ht="15">
      <c r="A928">
        <v>1990</v>
      </c>
      <c r="B928">
        <v>721</v>
      </c>
      <c r="C928" t="s">
        <v>766</v>
      </c>
      <c r="D928" t="s">
        <v>425</v>
      </c>
      <c r="E928" t="s">
        <v>426</v>
      </c>
      <c r="F928" t="s">
        <v>769</v>
      </c>
      <c r="G928" t="s">
        <v>769</v>
      </c>
      <c r="H928" t="s">
        <v>578</v>
      </c>
      <c r="I928" t="s">
        <v>794</v>
      </c>
      <c r="J928" t="s">
        <v>783</v>
      </c>
      <c r="K928" t="s">
        <v>784</v>
      </c>
      <c r="L928" t="s">
        <v>785</v>
      </c>
      <c r="M928" t="s">
        <v>773</v>
      </c>
      <c r="R928">
        <v>1990</v>
      </c>
      <c r="S928">
        <v>2</v>
      </c>
      <c r="T928">
        <v>13</v>
      </c>
      <c r="U928">
        <v>1990</v>
      </c>
      <c r="V928">
        <v>2</v>
      </c>
      <c r="W928">
        <v>15</v>
      </c>
      <c r="X928">
        <v>0</v>
      </c>
      <c r="Y928">
        <v>0</v>
      </c>
      <c r="Z928">
        <v>60000</v>
      </c>
    </row>
    <row r="929" spans="1:26" ht="15">
      <c r="A929">
        <v>1990</v>
      </c>
      <c r="B929">
        <v>721</v>
      </c>
      <c r="C929" t="s">
        <v>766</v>
      </c>
      <c r="D929" t="s">
        <v>425</v>
      </c>
      <c r="E929" t="s">
        <v>426</v>
      </c>
      <c r="F929" t="s">
        <v>769</v>
      </c>
      <c r="G929" t="s">
        <v>769</v>
      </c>
      <c r="H929" t="s">
        <v>578</v>
      </c>
      <c r="I929" t="s">
        <v>794</v>
      </c>
      <c r="J929" t="s">
        <v>953</v>
      </c>
      <c r="K929" t="s">
        <v>954</v>
      </c>
      <c r="L929" t="s">
        <v>785</v>
      </c>
      <c r="M929" t="s">
        <v>773</v>
      </c>
      <c r="R929">
        <v>1990</v>
      </c>
      <c r="S929">
        <v>2</v>
      </c>
      <c r="T929">
        <v>13</v>
      </c>
      <c r="U929">
        <v>1990</v>
      </c>
      <c r="V929">
        <v>2</v>
      </c>
      <c r="W929">
        <v>15</v>
      </c>
      <c r="X929">
        <v>0</v>
      </c>
      <c r="Y929">
        <v>0</v>
      </c>
      <c r="Z929">
        <v>5000</v>
      </c>
    </row>
    <row r="930" spans="1:26" ht="15">
      <c r="A930">
        <v>1990</v>
      </c>
      <c r="B930">
        <v>721</v>
      </c>
      <c r="C930" t="s">
        <v>766</v>
      </c>
      <c r="D930" t="s">
        <v>425</v>
      </c>
      <c r="E930" t="s">
        <v>426</v>
      </c>
      <c r="F930" t="s">
        <v>769</v>
      </c>
      <c r="G930" t="s">
        <v>769</v>
      </c>
      <c r="H930" t="s">
        <v>578</v>
      </c>
      <c r="I930" t="s">
        <v>794</v>
      </c>
      <c r="J930" t="s">
        <v>955</v>
      </c>
      <c r="K930" t="s">
        <v>956</v>
      </c>
      <c r="L930" t="s">
        <v>785</v>
      </c>
      <c r="M930" t="s">
        <v>773</v>
      </c>
      <c r="R930">
        <v>1990</v>
      </c>
      <c r="S930">
        <v>2</v>
      </c>
      <c r="T930">
        <v>13</v>
      </c>
      <c r="U930">
        <v>1990</v>
      </c>
      <c r="V930">
        <v>2</v>
      </c>
      <c r="W930">
        <v>15</v>
      </c>
      <c r="X930">
        <v>0</v>
      </c>
      <c r="Y930">
        <v>0</v>
      </c>
      <c r="Z930">
        <v>60000</v>
      </c>
    </row>
    <row r="931" spans="1:26" ht="15">
      <c r="A931">
        <v>1990</v>
      </c>
      <c r="B931">
        <v>722</v>
      </c>
      <c r="C931" t="s">
        <v>766</v>
      </c>
      <c r="D931" t="s">
        <v>425</v>
      </c>
      <c r="E931" t="s">
        <v>426</v>
      </c>
      <c r="F931" t="s">
        <v>769</v>
      </c>
      <c r="G931" t="s">
        <v>769</v>
      </c>
      <c r="H931" t="s">
        <v>579</v>
      </c>
      <c r="I931" t="s">
        <v>794</v>
      </c>
      <c r="J931" t="s">
        <v>945</v>
      </c>
      <c r="K931" t="s">
        <v>946</v>
      </c>
      <c r="L931" t="s">
        <v>785</v>
      </c>
      <c r="M931" t="s">
        <v>773</v>
      </c>
      <c r="R931">
        <v>1990</v>
      </c>
      <c r="S931">
        <v>2</v>
      </c>
      <c r="T931">
        <v>25</v>
      </c>
      <c r="U931">
        <v>1990</v>
      </c>
      <c r="V931">
        <v>2</v>
      </c>
      <c r="W931">
        <v>27</v>
      </c>
      <c r="X931">
        <v>0</v>
      </c>
      <c r="Y931">
        <v>0</v>
      </c>
      <c r="Z931">
        <v>120000</v>
      </c>
    </row>
    <row r="932" spans="1:26" ht="15">
      <c r="A932">
        <v>1990</v>
      </c>
      <c r="B932">
        <v>722</v>
      </c>
      <c r="C932" t="s">
        <v>766</v>
      </c>
      <c r="D932" t="s">
        <v>425</v>
      </c>
      <c r="E932" t="s">
        <v>426</v>
      </c>
      <c r="F932" t="s">
        <v>769</v>
      </c>
      <c r="G932" t="s">
        <v>769</v>
      </c>
      <c r="H932" t="s">
        <v>579</v>
      </c>
      <c r="I932" t="s">
        <v>794</v>
      </c>
      <c r="J932" t="s">
        <v>828</v>
      </c>
      <c r="K932" t="s">
        <v>829</v>
      </c>
      <c r="L932" t="s">
        <v>785</v>
      </c>
      <c r="M932" t="s">
        <v>773</v>
      </c>
      <c r="R932">
        <v>1990</v>
      </c>
      <c r="S932">
        <v>2</v>
      </c>
      <c r="T932">
        <v>25</v>
      </c>
      <c r="U932">
        <v>1990</v>
      </c>
      <c r="V932">
        <v>2</v>
      </c>
      <c r="W932">
        <v>27</v>
      </c>
      <c r="X932">
        <v>5</v>
      </c>
      <c r="Y932">
        <v>0</v>
      </c>
      <c r="Z932">
        <v>240000</v>
      </c>
    </row>
    <row r="933" spans="1:26" ht="15">
      <c r="A933">
        <v>1990</v>
      </c>
      <c r="B933">
        <v>722</v>
      </c>
      <c r="C933" t="s">
        <v>766</v>
      </c>
      <c r="D933" t="s">
        <v>425</v>
      </c>
      <c r="E933" t="s">
        <v>426</v>
      </c>
      <c r="F933" t="s">
        <v>769</v>
      </c>
      <c r="G933" t="s">
        <v>769</v>
      </c>
      <c r="H933" t="s">
        <v>579</v>
      </c>
      <c r="I933" t="s">
        <v>794</v>
      </c>
      <c r="J933" t="s">
        <v>927</v>
      </c>
      <c r="K933" t="s">
        <v>928</v>
      </c>
      <c r="L933" t="s">
        <v>785</v>
      </c>
      <c r="M933" t="s">
        <v>773</v>
      </c>
      <c r="R933">
        <v>1990</v>
      </c>
      <c r="S933">
        <v>2</v>
      </c>
      <c r="T933">
        <v>25</v>
      </c>
      <c r="U933">
        <v>1990</v>
      </c>
      <c r="V933">
        <v>2</v>
      </c>
      <c r="W933">
        <v>27</v>
      </c>
      <c r="X933">
        <v>1</v>
      </c>
      <c r="Y933">
        <v>0</v>
      </c>
      <c r="Z933">
        <v>90000</v>
      </c>
    </row>
    <row r="934" spans="1:26" ht="15">
      <c r="A934">
        <v>1990</v>
      </c>
      <c r="B934">
        <v>722</v>
      </c>
      <c r="C934" t="s">
        <v>766</v>
      </c>
      <c r="D934" t="s">
        <v>425</v>
      </c>
      <c r="E934" t="s">
        <v>426</v>
      </c>
      <c r="F934" t="s">
        <v>769</v>
      </c>
      <c r="G934" t="s">
        <v>769</v>
      </c>
      <c r="H934" t="s">
        <v>579</v>
      </c>
      <c r="I934" t="s">
        <v>794</v>
      </c>
      <c r="J934" t="s">
        <v>880</v>
      </c>
      <c r="K934" t="s">
        <v>881</v>
      </c>
      <c r="L934" t="s">
        <v>785</v>
      </c>
      <c r="M934" t="s">
        <v>773</v>
      </c>
      <c r="R934">
        <v>1990</v>
      </c>
      <c r="S934">
        <v>2</v>
      </c>
      <c r="T934">
        <v>25</v>
      </c>
      <c r="U934">
        <v>1990</v>
      </c>
      <c r="V934">
        <v>2</v>
      </c>
      <c r="W934">
        <v>27</v>
      </c>
      <c r="X934">
        <v>15</v>
      </c>
      <c r="Y934">
        <v>0</v>
      </c>
      <c r="Z934">
        <v>1200000</v>
      </c>
    </row>
    <row r="935" spans="1:26" ht="15">
      <c r="A935">
        <v>1990</v>
      </c>
      <c r="B935">
        <v>722</v>
      </c>
      <c r="C935" t="s">
        <v>766</v>
      </c>
      <c r="D935" t="s">
        <v>425</v>
      </c>
      <c r="E935" t="s">
        <v>426</v>
      </c>
      <c r="F935" t="s">
        <v>769</v>
      </c>
      <c r="G935" t="s">
        <v>769</v>
      </c>
      <c r="H935" t="s">
        <v>579</v>
      </c>
      <c r="I935" t="s">
        <v>794</v>
      </c>
      <c r="J935" t="s">
        <v>865</v>
      </c>
      <c r="K935" t="s">
        <v>866</v>
      </c>
      <c r="L935" t="s">
        <v>859</v>
      </c>
      <c r="M935" t="s">
        <v>773</v>
      </c>
      <c r="R935">
        <v>1990</v>
      </c>
      <c r="S935">
        <v>2</v>
      </c>
      <c r="T935">
        <v>25</v>
      </c>
      <c r="U935">
        <v>1990</v>
      </c>
      <c r="V935">
        <v>2</v>
      </c>
      <c r="W935">
        <v>27</v>
      </c>
      <c r="X935">
        <v>0</v>
      </c>
      <c r="Y935">
        <v>0</v>
      </c>
      <c r="Z935">
        <v>60000</v>
      </c>
    </row>
    <row r="936" spans="1:26" ht="15">
      <c r="A936">
        <v>1990</v>
      </c>
      <c r="B936">
        <v>722</v>
      </c>
      <c r="C936" t="s">
        <v>766</v>
      </c>
      <c r="D936" t="s">
        <v>425</v>
      </c>
      <c r="E936" t="s">
        <v>426</v>
      </c>
      <c r="F936" t="s">
        <v>769</v>
      </c>
      <c r="G936" t="s">
        <v>769</v>
      </c>
      <c r="H936" t="s">
        <v>579</v>
      </c>
      <c r="I936" t="s">
        <v>794</v>
      </c>
      <c r="J936" t="s">
        <v>376</v>
      </c>
      <c r="K936" t="s">
        <v>377</v>
      </c>
      <c r="L936" t="s">
        <v>859</v>
      </c>
      <c r="M936" t="s">
        <v>773</v>
      </c>
      <c r="R936">
        <v>1990</v>
      </c>
      <c r="S936">
        <v>2</v>
      </c>
      <c r="T936">
        <v>25</v>
      </c>
      <c r="U936">
        <v>1990</v>
      </c>
      <c r="V936">
        <v>2</v>
      </c>
      <c r="W936">
        <v>27</v>
      </c>
      <c r="X936">
        <v>0</v>
      </c>
      <c r="Y936">
        <v>0</v>
      </c>
      <c r="Z936">
        <v>5000</v>
      </c>
    </row>
    <row r="937" spans="1:26" ht="15">
      <c r="A937">
        <v>1990</v>
      </c>
      <c r="B937">
        <v>722</v>
      </c>
      <c r="C937" t="s">
        <v>766</v>
      </c>
      <c r="D937" t="s">
        <v>425</v>
      </c>
      <c r="E937" t="s">
        <v>426</v>
      </c>
      <c r="F937" t="s">
        <v>769</v>
      </c>
      <c r="G937" t="s">
        <v>769</v>
      </c>
      <c r="H937" t="s">
        <v>579</v>
      </c>
      <c r="I937" t="s">
        <v>794</v>
      </c>
      <c r="J937" t="s">
        <v>783</v>
      </c>
      <c r="K937" t="s">
        <v>784</v>
      </c>
      <c r="L937" t="s">
        <v>785</v>
      </c>
      <c r="M937" t="s">
        <v>773</v>
      </c>
      <c r="R937">
        <v>1990</v>
      </c>
      <c r="S937">
        <v>2</v>
      </c>
      <c r="T937">
        <v>25</v>
      </c>
      <c r="U937">
        <v>1990</v>
      </c>
      <c r="V937">
        <v>2</v>
      </c>
      <c r="W937">
        <v>27</v>
      </c>
      <c r="X937">
        <v>10</v>
      </c>
      <c r="Y937">
        <v>0</v>
      </c>
      <c r="Z937">
        <v>200000</v>
      </c>
    </row>
    <row r="938" spans="1:26" ht="15">
      <c r="A938">
        <v>1990</v>
      </c>
      <c r="B938">
        <v>722</v>
      </c>
      <c r="C938" t="s">
        <v>766</v>
      </c>
      <c r="D938" t="s">
        <v>425</v>
      </c>
      <c r="E938" t="s">
        <v>426</v>
      </c>
      <c r="F938" t="s">
        <v>769</v>
      </c>
      <c r="G938" t="s">
        <v>769</v>
      </c>
      <c r="H938" t="s">
        <v>579</v>
      </c>
      <c r="I938" t="s">
        <v>794</v>
      </c>
      <c r="J938" t="s">
        <v>857</v>
      </c>
      <c r="K938" t="s">
        <v>858</v>
      </c>
      <c r="L938" t="s">
        <v>859</v>
      </c>
      <c r="M938" t="s">
        <v>773</v>
      </c>
      <c r="R938">
        <v>1990</v>
      </c>
      <c r="S938">
        <v>2</v>
      </c>
      <c r="T938">
        <v>25</v>
      </c>
      <c r="U938">
        <v>1990</v>
      </c>
      <c r="V938">
        <v>2</v>
      </c>
      <c r="W938">
        <v>27</v>
      </c>
      <c r="X938">
        <v>18</v>
      </c>
      <c r="Y938">
        <v>0</v>
      </c>
      <c r="Z938">
        <v>900000</v>
      </c>
    </row>
    <row r="939" spans="1:26" ht="15">
      <c r="A939">
        <v>1990</v>
      </c>
      <c r="B939">
        <v>722</v>
      </c>
      <c r="C939" t="s">
        <v>766</v>
      </c>
      <c r="D939" t="s">
        <v>425</v>
      </c>
      <c r="E939" t="s">
        <v>426</v>
      </c>
      <c r="F939" t="s">
        <v>769</v>
      </c>
      <c r="G939" t="s">
        <v>769</v>
      </c>
      <c r="H939" t="s">
        <v>579</v>
      </c>
      <c r="I939" t="s">
        <v>794</v>
      </c>
      <c r="J939" t="s">
        <v>119</v>
      </c>
      <c r="K939" t="s">
        <v>120</v>
      </c>
      <c r="L939" t="s">
        <v>859</v>
      </c>
      <c r="M939" t="s">
        <v>773</v>
      </c>
      <c r="R939">
        <v>1990</v>
      </c>
      <c r="S939">
        <v>2</v>
      </c>
      <c r="T939">
        <v>25</v>
      </c>
      <c r="U939">
        <v>1990</v>
      </c>
      <c r="V939">
        <v>2</v>
      </c>
      <c r="W939">
        <v>27</v>
      </c>
      <c r="X939">
        <v>1</v>
      </c>
      <c r="Y939">
        <v>0</v>
      </c>
      <c r="Z939">
        <v>20000</v>
      </c>
    </row>
    <row r="940" spans="1:26" ht="15">
      <c r="A940">
        <v>1990</v>
      </c>
      <c r="B940">
        <v>722</v>
      </c>
      <c r="C940" t="s">
        <v>766</v>
      </c>
      <c r="D940" t="s">
        <v>425</v>
      </c>
      <c r="E940" t="s">
        <v>426</v>
      </c>
      <c r="F940" t="s">
        <v>769</v>
      </c>
      <c r="G940" t="s">
        <v>769</v>
      </c>
      <c r="H940" t="s">
        <v>579</v>
      </c>
      <c r="I940" t="s">
        <v>794</v>
      </c>
      <c r="J940" t="s">
        <v>953</v>
      </c>
      <c r="K940" t="s">
        <v>954</v>
      </c>
      <c r="L940" t="s">
        <v>785</v>
      </c>
      <c r="M940" t="s">
        <v>773</v>
      </c>
      <c r="R940">
        <v>1990</v>
      </c>
      <c r="S940">
        <v>2</v>
      </c>
      <c r="T940">
        <v>25</v>
      </c>
      <c r="U940">
        <v>1990</v>
      </c>
      <c r="V940">
        <v>2</v>
      </c>
      <c r="W940">
        <v>27</v>
      </c>
      <c r="X940">
        <v>0</v>
      </c>
      <c r="Y940">
        <v>0</v>
      </c>
      <c r="Z940">
        <v>90000</v>
      </c>
    </row>
    <row r="941" spans="1:26" ht="15">
      <c r="A941">
        <v>1990</v>
      </c>
      <c r="B941">
        <v>722</v>
      </c>
      <c r="C941" t="s">
        <v>766</v>
      </c>
      <c r="D941" t="s">
        <v>425</v>
      </c>
      <c r="E941" t="s">
        <v>426</v>
      </c>
      <c r="F941" t="s">
        <v>769</v>
      </c>
      <c r="G941" t="s">
        <v>769</v>
      </c>
      <c r="H941" t="s">
        <v>579</v>
      </c>
      <c r="I941" t="s">
        <v>794</v>
      </c>
      <c r="J941" t="s">
        <v>955</v>
      </c>
      <c r="K941" t="s">
        <v>956</v>
      </c>
      <c r="L941" t="s">
        <v>785</v>
      </c>
      <c r="M941" t="s">
        <v>773</v>
      </c>
      <c r="R941">
        <v>1990</v>
      </c>
      <c r="S941">
        <v>2</v>
      </c>
      <c r="T941">
        <v>25</v>
      </c>
      <c r="U941">
        <v>1990</v>
      </c>
      <c r="V941">
        <v>2</v>
      </c>
      <c r="W941">
        <v>27</v>
      </c>
      <c r="X941">
        <v>0</v>
      </c>
      <c r="Y941">
        <v>0</v>
      </c>
      <c r="Z941">
        <v>180000</v>
      </c>
    </row>
    <row r="942" spans="1:26" ht="15">
      <c r="A942">
        <v>1990</v>
      </c>
      <c r="B942">
        <v>722</v>
      </c>
      <c r="C942" t="s">
        <v>766</v>
      </c>
      <c r="D942" t="s">
        <v>425</v>
      </c>
      <c r="E942" t="s">
        <v>426</v>
      </c>
      <c r="F942" t="s">
        <v>769</v>
      </c>
      <c r="G942" t="s">
        <v>769</v>
      </c>
      <c r="H942" t="s">
        <v>579</v>
      </c>
      <c r="I942" t="s">
        <v>794</v>
      </c>
      <c r="J942" t="s">
        <v>166</v>
      </c>
      <c r="K942" t="s">
        <v>167</v>
      </c>
      <c r="L942" t="s">
        <v>859</v>
      </c>
      <c r="M942" t="s">
        <v>773</v>
      </c>
      <c r="R942">
        <v>1990</v>
      </c>
      <c r="S942">
        <v>2</v>
      </c>
      <c r="T942">
        <v>25</v>
      </c>
      <c r="U942">
        <v>1990</v>
      </c>
      <c r="V942">
        <v>2</v>
      </c>
      <c r="W942">
        <v>27</v>
      </c>
      <c r="X942">
        <v>0</v>
      </c>
      <c r="Y942">
        <v>0</v>
      </c>
      <c r="Z942">
        <v>120000</v>
      </c>
    </row>
    <row r="943" spans="1:26" ht="15">
      <c r="A943">
        <v>1990</v>
      </c>
      <c r="B943">
        <v>722</v>
      </c>
      <c r="C943" t="s">
        <v>766</v>
      </c>
      <c r="D943" t="s">
        <v>425</v>
      </c>
      <c r="E943" t="s">
        <v>426</v>
      </c>
      <c r="F943" t="s">
        <v>769</v>
      </c>
      <c r="G943" t="s">
        <v>769</v>
      </c>
      <c r="H943" t="s">
        <v>579</v>
      </c>
      <c r="I943" t="s">
        <v>794</v>
      </c>
      <c r="J943" t="s">
        <v>980</v>
      </c>
      <c r="K943" t="s">
        <v>981</v>
      </c>
      <c r="L943" t="s">
        <v>859</v>
      </c>
      <c r="M943" t="s">
        <v>773</v>
      </c>
      <c r="R943">
        <v>1990</v>
      </c>
      <c r="S943">
        <v>2</v>
      </c>
      <c r="T943">
        <v>25</v>
      </c>
      <c r="U943">
        <v>1990</v>
      </c>
      <c r="V943">
        <v>2</v>
      </c>
      <c r="W943">
        <v>27</v>
      </c>
      <c r="X943">
        <v>0</v>
      </c>
      <c r="Y943">
        <v>0</v>
      </c>
      <c r="Z943">
        <v>5000</v>
      </c>
    </row>
    <row r="944" spans="1:26" ht="15">
      <c r="A944">
        <v>1990</v>
      </c>
      <c r="B944">
        <v>723</v>
      </c>
      <c r="C944" t="s">
        <v>766</v>
      </c>
      <c r="D944" t="s">
        <v>425</v>
      </c>
      <c r="E944" t="s">
        <v>426</v>
      </c>
      <c r="F944" t="s">
        <v>769</v>
      </c>
      <c r="G944" t="s">
        <v>769</v>
      </c>
      <c r="H944" t="s">
        <v>580</v>
      </c>
      <c r="I944" t="s">
        <v>794</v>
      </c>
      <c r="J944" t="s">
        <v>945</v>
      </c>
      <c r="K944" t="s">
        <v>946</v>
      </c>
      <c r="L944" t="s">
        <v>785</v>
      </c>
      <c r="M944" t="s">
        <v>773</v>
      </c>
      <c r="R944">
        <v>1990</v>
      </c>
      <c r="S944">
        <v>2</v>
      </c>
      <c r="T944">
        <v>28</v>
      </c>
      <c r="U944">
        <v>1990</v>
      </c>
      <c r="V944">
        <v>3</v>
      </c>
      <c r="W944">
        <v>1</v>
      </c>
      <c r="X944">
        <v>3</v>
      </c>
      <c r="Y944">
        <v>0</v>
      </c>
      <c r="Z944">
        <v>120000</v>
      </c>
    </row>
    <row r="945" spans="1:26" ht="15">
      <c r="A945">
        <v>1990</v>
      </c>
      <c r="B945">
        <v>723</v>
      </c>
      <c r="C945" t="s">
        <v>766</v>
      </c>
      <c r="D945" t="s">
        <v>425</v>
      </c>
      <c r="E945" t="s">
        <v>426</v>
      </c>
      <c r="F945" t="s">
        <v>769</v>
      </c>
      <c r="G945" t="s">
        <v>769</v>
      </c>
      <c r="H945" t="s">
        <v>580</v>
      </c>
      <c r="I945" t="s">
        <v>794</v>
      </c>
      <c r="J945" t="s">
        <v>828</v>
      </c>
      <c r="K945" t="s">
        <v>829</v>
      </c>
      <c r="L945" t="s">
        <v>785</v>
      </c>
      <c r="M945" t="s">
        <v>773</v>
      </c>
      <c r="R945">
        <v>1990</v>
      </c>
      <c r="S945">
        <v>2</v>
      </c>
      <c r="T945">
        <v>28</v>
      </c>
      <c r="U945">
        <v>1990</v>
      </c>
      <c r="V945">
        <v>3</v>
      </c>
      <c r="W945">
        <v>1</v>
      </c>
      <c r="X945">
        <v>1</v>
      </c>
      <c r="Y945">
        <v>0</v>
      </c>
      <c r="Z945">
        <v>90000</v>
      </c>
    </row>
    <row r="946" spans="1:26" ht="15">
      <c r="A946">
        <v>1990</v>
      </c>
      <c r="B946">
        <v>723</v>
      </c>
      <c r="C946" t="s">
        <v>766</v>
      </c>
      <c r="D946" t="s">
        <v>425</v>
      </c>
      <c r="E946" t="s">
        <v>426</v>
      </c>
      <c r="F946" t="s">
        <v>769</v>
      </c>
      <c r="G946" t="s">
        <v>769</v>
      </c>
      <c r="H946" t="s">
        <v>580</v>
      </c>
      <c r="I946" t="s">
        <v>794</v>
      </c>
      <c r="J946" t="s">
        <v>927</v>
      </c>
      <c r="K946" t="s">
        <v>928</v>
      </c>
      <c r="L946" t="s">
        <v>785</v>
      </c>
      <c r="M946" t="s">
        <v>773</v>
      </c>
      <c r="R946">
        <v>1990</v>
      </c>
      <c r="S946">
        <v>2</v>
      </c>
      <c r="T946">
        <v>27</v>
      </c>
      <c r="U946">
        <v>1990</v>
      </c>
      <c r="V946">
        <v>3</v>
      </c>
      <c r="W946">
        <v>1</v>
      </c>
      <c r="X946">
        <v>1</v>
      </c>
      <c r="Y946">
        <v>0</v>
      </c>
      <c r="Z946">
        <v>90000</v>
      </c>
    </row>
    <row r="947" spans="1:26" ht="15">
      <c r="A947">
        <v>1990</v>
      </c>
      <c r="B947">
        <v>723</v>
      </c>
      <c r="C947" t="s">
        <v>766</v>
      </c>
      <c r="D947" t="s">
        <v>425</v>
      </c>
      <c r="E947" t="s">
        <v>426</v>
      </c>
      <c r="F947" t="s">
        <v>769</v>
      </c>
      <c r="G947" t="s">
        <v>769</v>
      </c>
      <c r="H947" t="s">
        <v>580</v>
      </c>
      <c r="I947" t="s">
        <v>794</v>
      </c>
      <c r="J947" t="s">
        <v>880</v>
      </c>
      <c r="K947" t="s">
        <v>881</v>
      </c>
      <c r="L947" t="s">
        <v>785</v>
      </c>
      <c r="M947" t="s">
        <v>773</v>
      </c>
      <c r="R947">
        <v>1990</v>
      </c>
      <c r="S947">
        <v>2</v>
      </c>
      <c r="T947">
        <v>28</v>
      </c>
      <c r="U947">
        <v>1990</v>
      </c>
      <c r="V947">
        <v>3</v>
      </c>
      <c r="W947">
        <v>1</v>
      </c>
      <c r="X947">
        <v>24</v>
      </c>
      <c r="Y947">
        <v>0</v>
      </c>
      <c r="Z947">
        <v>1200000</v>
      </c>
    </row>
    <row r="948" spans="1:26" ht="15">
      <c r="A948">
        <v>1990</v>
      </c>
      <c r="B948">
        <v>723</v>
      </c>
      <c r="C948" t="s">
        <v>766</v>
      </c>
      <c r="D948" t="s">
        <v>425</v>
      </c>
      <c r="E948" t="s">
        <v>426</v>
      </c>
      <c r="F948" t="s">
        <v>769</v>
      </c>
      <c r="G948" t="s">
        <v>769</v>
      </c>
      <c r="H948" t="s">
        <v>580</v>
      </c>
      <c r="I948" t="s">
        <v>794</v>
      </c>
      <c r="J948" t="s">
        <v>865</v>
      </c>
      <c r="K948" t="s">
        <v>866</v>
      </c>
      <c r="L948" t="s">
        <v>859</v>
      </c>
      <c r="M948" t="s">
        <v>773</v>
      </c>
      <c r="R948">
        <v>1990</v>
      </c>
      <c r="S948">
        <v>2</v>
      </c>
      <c r="T948">
        <v>28</v>
      </c>
      <c r="U948">
        <v>1990</v>
      </c>
      <c r="V948">
        <v>3</v>
      </c>
      <c r="W948">
        <v>1</v>
      </c>
      <c r="X948">
        <v>1</v>
      </c>
      <c r="Y948">
        <v>0</v>
      </c>
      <c r="Z948">
        <v>10000</v>
      </c>
    </row>
    <row r="949" spans="1:26" ht="15">
      <c r="A949">
        <v>1990</v>
      </c>
      <c r="B949">
        <v>723</v>
      </c>
      <c r="C949" t="s">
        <v>766</v>
      </c>
      <c r="D949" t="s">
        <v>425</v>
      </c>
      <c r="E949" t="s">
        <v>426</v>
      </c>
      <c r="F949" t="s">
        <v>769</v>
      </c>
      <c r="G949" t="s">
        <v>769</v>
      </c>
      <c r="H949" t="s">
        <v>580</v>
      </c>
      <c r="I949" t="s">
        <v>794</v>
      </c>
      <c r="J949" t="s">
        <v>783</v>
      </c>
      <c r="K949" t="s">
        <v>784</v>
      </c>
      <c r="L949" t="s">
        <v>785</v>
      </c>
      <c r="M949" t="s">
        <v>773</v>
      </c>
      <c r="R949">
        <v>1990</v>
      </c>
      <c r="S949">
        <v>2</v>
      </c>
      <c r="T949">
        <v>28</v>
      </c>
      <c r="U949">
        <v>1990</v>
      </c>
      <c r="V949">
        <v>3</v>
      </c>
      <c r="W949">
        <v>1</v>
      </c>
      <c r="X949">
        <v>10</v>
      </c>
      <c r="Y949">
        <v>0</v>
      </c>
      <c r="Z949">
        <v>230000</v>
      </c>
    </row>
    <row r="950" spans="1:26" ht="15">
      <c r="A950">
        <v>1990</v>
      </c>
      <c r="B950">
        <v>723</v>
      </c>
      <c r="C950" t="s">
        <v>766</v>
      </c>
      <c r="D950" t="s">
        <v>425</v>
      </c>
      <c r="E950" t="s">
        <v>426</v>
      </c>
      <c r="F950" t="s">
        <v>769</v>
      </c>
      <c r="G950" t="s">
        <v>769</v>
      </c>
      <c r="H950" t="s">
        <v>580</v>
      </c>
      <c r="I950" t="s">
        <v>794</v>
      </c>
      <c r="J950" t="s">
        <v>857</v>
      </c>
      <c r="K950" t="s">
        <v>858</v>
      </c>
      <c r="L950" t="s">
        <v>859</v>
      </c>
      <c r="M950" t="s">
        <v>773</v>
      </c>
      <c r="R950">
        <v>1990</v>
      </c>
      <c r="S950">
        <v>2</v>
      </c>
      <c r="T950">
        <v>28</v>
      </c>
      <c r="U950">
        <v>1990</v>
      </c>
      <c r="V950">
        <v>3</v>
      </c>
      <c r="W950">
        <v>1</v>
      </c>
      <c r="X950">
        <v>18</v>
      </c>
      <c r="Y950">
        <v>0</v>
      </c>
      <c r="Z950">
        <v>350000</v>
      </c>
    </row>
    <row r="951" spans="1:26" ht="15">
      <c r="A951">
        <v>1990</v>
      </c>
      <c r="B951">
        <v>723</v>
      </c>
      <c r="C951" t="s">
        <v>766</v>
      </c>
      <c r="D951" t="s">
        <v>425</v>
      </c>
      <c r="E951" t="s">
        <v>426</v>
      </c>
      <c r="F951" t="s">
        <v>769</v>
      </c>
      <c r="G951" t="s">
        <v>769</v>
      </c>
      <c r="H951" t="s">
        <v>580</v>
      </c>
      <c r="I951" t="s">
        <v>794</v>
      </c>
      <c r="J951" t="s">
        <v>798</v>
      </c>
      <c r="K951" t="s">
        <v>799</v>
      </c>
      <c r="L951" t="s">
        <v>772</v>
      </c>
      <c r="M951" t="s">
        <v>773</v>
      </c>
      <c r="R951">
        <v>1990</v>
      </c>
      <c r="S951">
        <v>2</v>
      </c>
      <c r="T951">
        <v>28</v>
      </c>
      <c r="U951">
        <v>1990</v>
      </c>
      <c r="V951">
        <v>3</v>
      </c>
      <c r="W951">
        <v>1</v>
      </c>
      <c r="X951">
        <v>3</v>
      </c>
      <c r="Y951">
        <v>0</v>
      </c>
      <c r="Z951">
        <v>0</v>
      </c>
    </row>
    <row r="952" spans="1:26" ht="15">
      <c r="A952">
        <v>1990</v>
      </c>
      <c r="B952">
        <v>723</v>
      </c>
      <c r="C952" t="s">
        <v>766</v>
      </c>
      <c r="D952" t="s">
        <v>425</v>
      </c>
      <c r="E952" t="s">
        <v>426</v>
      </c>
      <c r="F952" t="s">
        <v>769</v>
      </c>
      <c r="G952" t="s">
        <v>769</v>
      </c>
      <c r="H952" t="s">
        <v>580</v>
      </c>
      <c r="I952" t="s">
        <v>794</v>
      </c>
      <c r="J952" t="s">
        <v>791</v>
      </c>
      <c r="K952" t="s">
        <v>792</v>
      </c>
      <c r="L952" t="s">
        <v>772</v>
      </c>
      <c r="M952" t="s">
        <v>773</v>
      </c>
      <c r="R952">
        <v>1990</v>
      </c>
      <c r="S952">
        <v>2</v>
      </c>
      <c r="T952">
        <v>28</v>
      </c>
      <c r="U952">
        <v>1990</v>
      </c>
      <c r="V952">
        <v>3</v>
      </c>
      <c r="W952">
        <v>1</v>
      </c>
      <c r="X952">
        <v>6</v>
      </c>
      <c r="Y952">
        <v>0</v>
      </c>
      <c r="Z952">
        <v>20000</v>
      </c>
    </row>
    <row r="953" spans="1:26" ht="15">
      <c r="A953">
        <v>1990</v>
      </c>
      <c r="B953">
        <v>723</v>
      </c>
      <c r="C953" t="s">
        <v>766</v>
      </c>
      <c r="D953" t="s">
        <v>425</v>
      </c>
      <c r="E953" t="s">
        <v>426</v>
      </c>
      <c r="F953" t="s">
        <v>769</v>
      </c>
      <c r="G953" t="s">
        <v>769</v>
      </c>
      <c r="H953" t="s">
        <v>580</v>
      </c>
      <c r="I953" t="s">
        <v>794</v>
      </c>
      <c r="J953" t="s">
        <v>953</v>
      </c>
      <c r="K953" t="s">
        <v>954</v>
      </c>
      <c r="L953" t="s">
        <v>785</v>
      </c>
      <c r="M953" t="s">
        <v>773</v>
      </c>
      <c r="R953">
        <v>1990</v>
      </c>
      <c r="S953">
        <v>2</v>
      </c>
      <c r="T953">
        <v>28</v>
      </c>
      <c r="U953">
        <v>1990</v>
      </c>
      <c r="V953">
        <v>3</v>
      </c>
      <c r="W953">
        <v>1</v>
      </c>
      <c r="X953">
        <v>0</v>
      </c>
      <c r="Y953">
        <v>0</v>
      </c>
      <c r="Z953">
        <v>90000</v>
      </c>
    </row>
    <row r="954" spans="1:26" ht="15">
      <c r="A954">
        <v>1990</v>
      </c>
      <c r="B954">
        <v>723</v>
      </c>
      <c r="C954" t="s">
        <v>766</v>
      </c>
      <c r="D954" t="s">
        <v>425</v>
      </c>
      <c r="E954" t="s">
        <v>426</v>
      </c>
      <c r="F954" t="s">
        <v>769</v>
      </c>
      <c r="G954" t="s">
        <v>769</v>
      </c>
      <c r="H954" t="s">
        <v>580</v>
      </c>
      <c r="I954" t="s">
        <v>794</v>
      </c>
      <c r="J954" t="s">
        <v>955</v>
      </c>
      <c r="K954" t="s">
        <v>956</v>
      </c>
      <c r="L954" t="s">
        <v>785</v>
      </c>
      <c r="M954" t="s">
        <v>773</v>
      </c>
      <c r="R954">
        <v>1990</v>
      </c>
      <c r="S954">
        <v>2</v>
      </c>
      <c r="T954">
        <v>28</v>
      </c>
      <c r="U954">
        <v>1990</v>
      </c>
      <c r="V954">
        <v>3</v>
      </c>
      <c r="W954">
        <v>1</v>
      </c>
      <c r="X954">
        <v>0</v>
      </c>
      <c r="Y954">
        <v>0</v>
      </c>
      <c r="Z954">
        <v>60000</v>
      </c>
    </row>
    <row r="955" spans="1:26" ht="15">
      <c r="A955">
        <v>1991</v>
      </c>
      <c r="B955">
        <v>4</v>
      </c>
      <c r="C955" t="s">
        <v>766</v>
      </c>
      <c r="D955" t="s">
        <v>425</v>
      </c>
      <c r="E955" t="s">
        <v>426</v>
      </c>
      <c r="F955" t="s">
        <v>769</v>
      </c>
      <c r="G955" t="s">
        <v>769</v>
      </c>
      <c r="H955" t="s">
        <v>581</v>
      </c>
      <c r="I955" t="s">
        <v>794</v>
      </c>
      <c r="J955" t="s">
        <v>857</v>
      </c>
      <c r="K955" t="s">
        <v>858</v>
      </c>
      <c r="L955" t="s">
        <v>859</v>
      </c>
      <c r="M955" t="s">
        <v>773</v>
      </c>
      <c r="N955" t="s">
        <v>582</v>
      </c>
      <c r="R955">
        <v>1991</v>
      </c>
      <c r="S955">
        <v>1</v>
      </c>
      <c r="T955">
        <v>5</v>
      </c>
      <c r="U955">
        <v>1991</v>
      </c>
      <c r="V955">
        <v>1</v>
      </c>
      <c r="W955">
        <v>6</v>
      </c>
      <c r="X955">
        <v>48</v>
      </c>
      <c r="Y955">
        <v>0</v>
      </c>
      <c r="Z955">
        <v>900000</v>
      </c>
    </row>
    <row r="956" spans="1:26" ht="15">
      <c r="A956">
        <v>1991</v>
      </c>
      <c r="B956">
        <v>5</v>
      </c>
      <c r="C956" t="s">
        <v>766</v>
      </c>
      <c r="D956" t="s">
        <v>425</v>
      </c>
      <c r="E956" t="s">
        <v>426</v>
      </c>
      <c r="F956" t="s">
        <v>769</v>
      </c>
      <c r="G956" t="s">
        <v>769</v>
      </c>
      <c r="H956" t="s">
        <v>581</v>
      </c>
      <c r="I956" t="s">
        <v>794</v>
      </c>
      <c r="J956" t="s">
        <v>880</v>
      </c>
      <c r="K956" t="s">
        <v>881</v>
      </c>
      <c r="L956" t="s">
        <v>785</v>
      </c>
      <c r="M956" t="s">
        <v>773</v>
      </c>
      <c r="R956">
        <v>1991</v>
      </c>
      <c r="S956">
        <v>1</v>
      </c>
      <c r="T956">
        <v>5</v>
      </c>
      <c r="U956">
        <v>1991</v>
      </c>
      <c r="V956">
        <v>1</v>
      </c>
      <c r="W956">
        <v>6</v>
      </c>
      <c r="X956">
        <v>0</v>
      </c>
      <c r="Y956">
        <v>0</v>
      </c>
      <c r="Z956">
        <v>5000</v>
      </c>
    </row>
    <row r="957" spans="1:26" ht="15">
      <c r="A957">
        <v>1991</v>
      </c>
      <c r="B957">
        <v>5</v>
      </c>
      <c r="C957" t="s">
        <v>766</v>
      </c>
      <c r="D957" t="s">
        <v>425</v>
      </c>
      <c r="E957" t="s">
        <v>426</v>
      </c>
      <c r="F957" t="s">
        <v>769</v>
      </c>
      <c r="G957" t="s">
        <v>769</v>
      </c>
      <c r="H957" t="s">
        <v>581</v>
      </c>
      <c r="I957" t="s">
        <v>794</v>
      </c>
      <c r="J957" t="s">
        <v>119</v>
      </c>
      <c r="K957" t="s">
        <v>120</v>
      </c>
      <c r="L957" t="s">
        <v>859</v>
      </c>
      <c r="M957" t="s">
        <v>773</v>
      </c>
      <c r="R957">
        <v>1991</v>
      </c>
      <c r="S957">
        <v>1</v>
      </c>
      <c r="T957">
        <v>5</v>
      </c>
      <c r="U957">
        <v>1991</v>
      </c>
      <c r="V957">
        <v>1</v>
      </c>
      <c r="W957">
        <v>7</v>
      </c>
      <c r="X957">
        <v>0</v>
      </c>
      <c r="Y957">
        <v>0</v>
      </c>
      <c r="Z957">
        <v>4000</v>
      </c>
    </row>
    <row r="958" spans="1:26" ht="15">
      <c r="A958">
        <v>1991</v>
      </c>
      <c r="B958">
        <v>520</v>
      </c>
      <c r="C958" t="s">
        <v>766</v>
      </c>
      <c r="D958" t="s">
        <v>425</v>
      </c>
      <c r="E958" t="s">
        <v>426</v>
      </c>
      <c r="F958" t="s">
        <v>536</v>
      </c>
      <c r="G958" t="s">
        <v>387</v>
      </c>
      <c r="I958" t="s">
        <v>849</v>
      </c>
      <c r="J958" t="s">
        <v>945</v>
      </c>
      <c r="K958" t="s">
        <v>946</v>
      </c>
      <c r="L958" t="s">
        <v>785</v>
      </c>
      <c r="M958" t="s">
        <v>773</v>
      </c>
      <c r="P958" t="s">
        <v>1045</v>
      </c>
      <c r="R958">
        <v>1991</v>
      </c>
      <c r="S958">
        <v>7</v>
      </c>
      <c r="T958">
        <v>13</v>
      </c>
      <c r="U958">
        <v>1991</v>
      </c>
      <c r="V958">
        <v>7</v>
      </c>
      <c r="W958">
        <v>14</v>
      </c>
      <c r="X958">
        <v>0</v>
      </c>
      <c r="Y958">
        <v>0</v>
      </c>
      <c r="Z958">
        <v>28000</v>
      </c>
    </row>
    <row r="959" spans="1:26" ht="15">
      <c r="A959">
        <v>1991</v>
      </c>
      <c r="B959">
        <v>548</v>
      </c>
      <c r="C959" t="s">
        <v>766</v>
      </c>
      <c r="D959" t="s">
        <v>425</v>
      </c>
      <c r="E959" t="s">
        <v>426</v>
      </c>
      <c r="F959" t="s">
        <v>769</v>
      </c>
      <c r="G959" t="s">
        <v>769</v>
      </c>
      <c r="I959" t="s">
        <v>827</v>
      </c>
      <c r="J959" t="s">
        <v>834</v>
      </c>
      <c r="K959" t="s">
        <v>835</v>
      </c>
      <c r="L959" t="s">
        <v>836</v>
      </c>
      <c r="M959" t="s">
        <v>837</v>
      </c>
      <c r="N959" t="s">
        <v>583</v>
      </c>
      <c r="R959">
        <v>1991</v>
      </c>
      <c r="S959">
        <v>12</v>
      </c>
      <c r="T959">
        <v>8</v>
      </c>
      <c r="U959">
        <v>1991</v>
      </c>
      <c r="V959">
        <v>12</v>
      </c>
      <c r="W959">
        <v>8</v>
      </c>
      <c r="X959">
        <v>1</v>
      </c>
      <c r="Y959">
        <v>3</v>
      </c>
      <c r="Z959">
        <v>0</v>
      </c>
    </row>
    <row r="960" spans="1:26" ht="15">
      <c r="A960">
        <v>1992</v>
      </c>
      <c r="B960">
        <v>111</v>
      </c>
      <c r="C960" t="s">
        <v>766</v>
      </c>
      <c r="D960" t="s">
        <v>425</v>
      </c>
      <c r="E960" t="s">
        <v>426</v>
      </c>
      <c r="F960" t="s">
        <v>769</v>
      </c>
      <c r="G960" t="s">
        <v>769</v>
      </c>
      <c r="I960" t="s">
        <v>777</v>
      </c>
      <c r="J960" t="s">
        <v>166</v>
      </c>
      <c r="K960" t="s">
        <v>167</v>
      </c>
      <c r="L960" t="s">
        <v>859</v>
      </c>
      <c r="M960" t="s">
        <v>773</v>
      </c>
      <c r="N960" t="s">
        <v>584</v>
      </c>
      <c r="R960">
        <v>1992</v>
      </c>
      <c r="S960">
        <v>1</v>
      </c>
      <c r="T960">
        <v>1</v>
      </c>
      <c r="U960">
        <v>1992</v>
      </c>
      <c r="V960">
        <v>1</v>
      </c>
      <c r="W960">
        <v>1</v>
      </c>
      <c r="X960">
        <v>0</v>
      </c>
      <c r="Y960">
        <v>0</v>
      </c>
      <c r="Z960">
        <v>0</v>
      </c>
    </row>
    <row r="961" spans="1:26" ht="15">
      <c r="A961">
        <v>1992</v>
      </c>
      <c r="B961">
        <v>171</v>
      </c>
      <c r="C961" t="s">
        <v>766</v>
      </c>
      <c r="D961" t="s">
        <v>425</v>
      </c>
      <c r="E961" t="s">
        <v>426</v>
      </c>
      <c r="F961" t="s">
        <v>769</v>
      </c>
      <c r="G961" t="s">
        <v>769</v>
      </c>
      <c r="I961" t="s">
        <v>849</v>
      </c>
      <c r="J961" t="s">
        <v>783</v>
      </c>
      <c r="K961" t="s">
        <v>784</v>
      </c>
      <c r="L961" t="s">
        <v>785</v>
      </c>
      <c r="M961" t="s">
        <v>773</v>
      </c>
      <c r="N961" t="s">
        <v>882</v>
      </c>
      <c r="R961">
        <v>1992</v>
      </c>
      <c r="S961">
        <v>1</v>
      </c>
      <c r="T961">
        <v>22</v>
      </c>
      <c r="U961">
        <v>1992</v>
      </c>
      <c r="V961">
        <v>1</v>
      </c>
      <c r="W961">
        <v>22</v>
      </c>
      <c r="X961">
        <v>1</v>
      </c>
      <c r="Y961">
        <v>0</v>
      </c>
      <c r="Z961">
        <v>0</v>
      </c>
    </row>
    <row r="962" spans="1:26" ht="15">
      <c r="A962">
        <v>1992</v>
      </c>
      <c r="B962">
        <v>251</v>
      </c>
      <c r="C962" t="s">
        <v>766</v>
      </c>
      <c r="D962" t="s">
        <v>425</v>
      </c>
      <c r="E962" t="s">
        <v>426</v>
      </c>
      <c r="F962" t="s">
        <v>536</v>
      </c>
      <c r="G962" t="s">
        <v>537</v>
      </c>
      <c r="I962" t="s">
        <v>794</v>
      </c>
      <c r="J962" t="s">
        <v>783</v>
      </c>
      <c r="K962" t="s">
        <v>784</v>
      </c>
      <c r="L962" t="s">
        <v>785</v>
      </c>
      <c r="M962" t="s">
        <v>773</v>
      </c>
      <c r="N962" t="s">
        <v>585</v>
      </c>
      <c r="O962" t="s">
        <v>126</v>
      </c>
      <c r="R962">
        <v>1992</v>
      </c>
      <c r="S962">
        <v>9</v>
      </c>
      <c r="T962">
        <v>22</v>
      </c>
      <c r="U962">
        <v>1992</v>
      </c>
      <c r="V962">
        <v>9</v>
      </c>
      <c r="W962">
        <v>22</v>
      </c>
      <c r="X962">
        <v>47</v>
      </c>
      <c r="Y962">
        <v>2000</v>
      </c>
      <c r="Z962">
        <v>400000</v>
      </c>
    </row>
    <row r="963" spans="1:26" ht="15">
      <c r="A963">
        <v>1993</v>
      </c>
      <c r="B963">
        <v>65</v>
      </c>
      <c r="C963" t="s">
        <v>766</v>
      </c>
      <c r="D963" t="s">
        <v>425</v>
      </c>
      <c r="E963" t="s">
        <v>426</v>
      </c>
      <c r="F963" t="s">
        <v>536</v>
      </c>
      <c r="G963" t="s">
        <v>551</v>
      </c>
      <c r="I963" t="s">
        <v>819</v>
      </c>
      <c r="J963" t="s">
        <v>945</v>
      </c>
      <c r="K963" t="s">
        <v>946</v>
      </c>
      <c r="L963" t="s">
        <v>785</v>
      </c>
      <c r="M963" t="s">
        <v>773</v>
      </c>
      <c r="R963">
        <v>1993</v>
      </c>
      <c r="S963">
        <v>7</v>
      </c>
      <c r="T963">
        <v>5</v>
      </c>
      <c r="U963">
        <v>1993</v>
      </c>
      <c r="V963">
        <v>7</v>
      </c>
      <c r="W963">
        <v>6</v>
      </c>
      <c r="X963">
        <v>0</v>
      </c>
      <c r="Y963">
        <v>0</v>
      </c>
      <c r="Z963">
        <v>1000</v>
      </c>
    </row>
    <row r="964" spans="1:26" ht="15">
      <c r="A964">
        <v>1993</v>
      </c>
      <c r="B964">
        <v>65</v>
      </c>
      <c r="C964" t="s">
        <v>766</v>
      </c>
      <c r="D964" t="s">
        <v>425</v>
      </c>
      <c r="E964" t="s">
        <v>426</v>
      </c>
      <c r="F964" t="s">
        <v>536</v>
      </c>
      <c r="G964" t="s">
        <v>551</v>
      </c>
      <c r="I964" t="s">
        <v>819</v>
      </c>
      <c r="J964" t="s">
        <v>927</v>
      </c>
      <c r="K964" t="s">
        <v>928</v>
      </c>
      <c r="L964" t="s">
        <v>785</v>
      </c>
      <c r="M964" t="s">
        <v>773</v>
      </c>
      <c r="P964" t="s">
        <v>553</v>
      </c>
      <c r="R964">
        <v>1993</v>
      </c>
      <c r="S964">
        <v>7</v>
      </c>
      <c r="T964">
        <v>4</v>
      </c>
      <c r="U964">
        <v>1993</v>
      </c>
      <c r="V964">
        <v>7</v>
      </c>
      <c r="W964">
        <v>5</v>
      </c>
      <c r="X964">
        <v>0</v>
      </c>
      <c r="Y964">
        <v>0</v>
      </c>
      <c r="Z964">
        <v>22000</v>
      </c>
    </row>
    <row r="965" spans="1:26" ht="15">
      <c r="A965">
        <v>1993</v>
      </c>
      <c r="B965">
        <v>65</v>
      </c>
      <c r="C965" t="s">
        <v>766</v>
      </c>
      <c r="D965" t="s">
        <v>425</v>
      </c>
      <c r="E965" t="s">
        <v>426</v>
      </c>
      <c r="F965" t="s">
        <v>536</v>
      </c>
      <c r="G965" t="s">
        <v>551</v>
      </c>
      <c r="I965" t="s">
        <v>819</v>
      </c>
      <c r="J965" t="s">
        <v>880</v>
      </c>
      <c r="K965" t="s">
        <v>881</v>
      </c>
      <c r="L965" t="s">
        <v>785</v>
      </c>
      <c r="M965" t="s">
        <v>773</v>
      </c>
      <c r="P965" t="s">
        <v>553</v>
      </c>
      <c r="R965">
        <v>1993</v>
      </c>
      <c r="S965">
        <v>7</v>
      </c>
      <c r="T965">
        <v>5</v>
      </c>
      <c r="U965">
        <v>1993</v>
      </c>
      <c r="V965">
        <v>7</v>
      </c>
      <c r="W965">
        <v>6</v>
      </c>
      <c r="X965">
        <v>0</v>
      </c>
      <c r="Y965">
        <v>0</v>
      </c>
      <c r="Z965">
        <v>30000</v>
      </c>
    </row>
    <row r="966" spans="1:26" ht="15">
      <c r="A966">
        <v>1993</v>
      </c>
      <c r="B966">
        <v>65</v>
      </c>
      <c r="C966" t="s">
        <v>766</v>
      </c>
      <c r="D966" t="s">
        <v>425</v>
      </c>
      <c r="E966" t="s">
        <v>426</v>
      </c>
      <c r="F966" t="s">
        <v>536</v>
      </c>
      <c r="G966" t="s">
        <v>551</v>
      </c>
      <c r="I966" t="s">
        <v>819</v>
      </c>
      <c r="J966" t="s">
        <v>783</v>
      </c>
      <c r="K966" t="s">
        <v>784</v>
      </c>
      <c r="L966" t="s">
        <v>785</v>
      </c>
      <c r="M966" t="s">
        <v>773</v>
      </c>
      <c r="N966" t="s">
        <v>586</v>
      </c>
      <c r="P966" t="s">
        <v>553</v>
      </c>
      <c r="R966">
        <v>1993</v>
      </c>
      <c r="S966">
        <v>7</v>
      </c>
      <c r="T966">
        <v>5</v>
      </c>
      <c r="U966">
        <v>1993</v>
      </c>
      <c r="V966">
        <v>7</v>
      </c>
      <c r="W966">
        <v>6</v>
      </c>
      <c r="X966">
        <v>2</v>
      </c>
      <c r="Y966">
        <v>1518</v>
      </c>
      <c r="Z966">
        <v>50000</v>
      </c>
    </row>
    <row r="967" spans="1:26" ht="15">
      <c r="A967">
        <v>1993</v>
      </c>
      <c r="B967">
        <v>91</v>
      </c>
      <c r="C967" t="s">
        <v>766</v>
      </c>
      <c r="D967" t="s">
        <v>425</v>
      </c>
      <c r="E967" t="s">
        <v>426</v>
      </c>
      <c r="F967" t="s">
        <v>555</v>
      </c>
      <c r="G967" t="s">
        <v>769</v>
      </c>
      <c r="I967" t="s">
        <v>849</v>
      </c>
      <c r="J967" t="s">
        <v>166</v>
      </c>
      <c r="K967" t="s">
        <v>167</v>
      </c>
      <c r="L967" t="s">
        <v>859</v>
      </c>
      <c r="M967" t="s">
        <v>773</v>
      </c>
      <c r="R967">
        <v>1993</v>
      </c>
      <c r="S967">
        <v>1</v>
      </c>
      <c r="T967">
        <v>3</v>
      </c>
      <c r="U967">
        <v>1993</v>
      </c>
      <c r="V967">
        <v>1</v>
      </c>
      <c r="W967">
        <v>3</v>
      </c>
      <c r="X967">
        <v>0</v>
      </c>
      <c r="Y967">
        <v>0</v>
      </c>
      <c r="Z967">
        <v>3000</v>
      </c>
    </row>
    <row r="968" spans="1:26" ht="15">
      <c r="A968">
        <v>1993</v>
      </c>
      <c r="B968">
        <v>96</v>
      </c>
      <c r="C968" t="s">
        <v>766</v>
      </c>
      <c r="D968" t="s">
        <v>425</v>
      </c>
      <c r="E968" t="s">
        <v>426</v>
      </c>
      <c r="F968" t="s">
        <v>769</v>
      </c>
      <c r="G968" t="s">
        <v>769</v>
      </c>
      <c r="I968" t="s">
        <v>777</v>
      </c>
      <c r="J968" t="s">
        <v>880</v>
      </c>
      <c r="K968" t="s">
        <v>881</v>
      </c>
      <c r="L968" t="s">
        <v>785</v>
      </c>
      <c r="M968" t="s">
        <v>773</v>
      </c>
      <c r="N968" t="s">
        <v>587</v>
      </c>
      <c r="R968">
        <v>1993</v>
      </c>
      <c r="S968">
        <v>1</v>
      </c>
      <c r="T968">
        <v>14</v>
      </c>
      <c r="U968">
        <v>1993</v>
      </c>
      <c r="V968">
        <v>1</v>
      </c>
      <c r="W968">
        <v>14</v>
      </c>
      <c r="X968">
        <v>6</v>
      </c>
      <c r="Y968">
        <v>0</v>
      </c>
      <c r="Z968">
        <v>380000</v>
      </c>
    </row>
    <row r="969" spans="1:26" ht="15">
      <c r="A969">
        <v>1993</v>
      </c>
      <c r="B969">
        <v>105</v>
      </c>
      <c r="C969" t="s">
        <v>766</v>
      </c>
      <c r="D969" t="s">
        <v>425</v>
      </c>
      <c r="E969" t="s">
        <v>426</v>
      </c>
      <c r="F969" t="s">
        <v>769</v>
      </c>
      <c r="G969" t="s">
        <v>769</v>
      </c>
      <c r="I969" t="s">
        <v>841</v>
      </c>
      <c r="J969" t="s">
        <v>867</v>
      </c>
      <c r="K969" t="s">
        <v>868</v>
      </c>
      <c r="L969" t="s">
        <v>859</v>
      </c>
      <c r="M969" t="s">
        <v>773</v>
      </c>
      <c r="R969">
        <v>1993</v>
      </c>
      <c r="S969">
        <v>1</v>
      </c>
      <c r="T969">
        <v>15</v>
      </c>
      <c r="U969">
        <v>1993</v>
      </c>
      <c r="V969">
        <v>1</v>
      </c>
      <c r="W969">
        <v>15</v>
      </c>
      <c r="X969">
        <v>6</v>
      </c>
      <c r="Y969">
        <v>780000</v>
      </c>
      <c r="Z969">
        <v>4600</v>
      </c>
    </row>
    <row r="970" spans="1:26" ht="15">
      <c r="A970">
        <v>1993</v>
      </c>
      <c r="B970">
        <v>130</v>
      </c>
      <c r="C970" t="s">
        <v>766</v>
      </c>
      <c r="D970" t="s">
        <v>425</v>
      </c>
      <c r="E970" t="s">
        <v>426</v>
      </c>
      <c r="F970" t="s">
        <v>536</v>
      </c>
      <c r="G970" t="s">
        <v>539</v>
      </c>
      <c r="I970" t="s">
        <v>819</v>
      </c>
      <c r="J970" t="s">
        <v>809</v>
      </c>
      <c r="K970" t="s">
        <v>810</v>
      </c>
      <c r="L970" t="s">
        <v>780</v>
      </c>
      <c r="M970" t="s">
        <v>773</v>
      </c>
      <c r="N970" t="s">
        <v>588</v>
      </c>
      <c r="R970">
        <v>1993</v>
      </c>
      <c r="S970">
        <v>3</v>
      </c>
      <c r="T970">
        <v>8</v>
      </c>
      <c r="U970">
        <v>1993</v>
      </c>
      <c r="V970">
        <v>3</v>
      </c>
      <c r="W970">
        <v>8</v>
      </c>
      <c r="X970">
        <v>0</v>
      </c>
      <c r="Y970">
        <v>5000</v>
      </c>
      <c r="Z970">
        <v>0</v>
      </c>
    </row>
    <row r="971" spans="1:26" ht="15">
      <c r="A971">
        <v>1993</v>
      </c>
      <c r="B971">
        <v>163</v>
      </c>
      <c r="C971" t="s">
        <v>766</v>
      </c>
      <c r="D971" t="s">
        <v>425</v>
      </c>
      <c r="E971" t="s">
        <v>426</v>
      </c>
      <c r="F971" t="s">
        <v>769</v>
      </c>
      <c r="G971" t="s">
        <v>769</v>
      </c>
      <c r="I971" t="s">
        <v>819</v>
      </c>
      <c r="J971" t="s">
        <v>813</v>
      </c>
      <c r="K971" t="s">
        <v>814</v>
      </c>
      <c r="L971" t="s">
        <v>780</v>
      </c>
      <c r="M971" t="s">
        <v>773</v>
      </c>
      <c r="N971" t="s">
        <v>918</v>
      </c>
      <c r="R971">
        <v>1993</v>
      </c>
      <c r="S971">
        <v>5</v>
      </c>
      <c r="T971">
        <v>24</v>
      </c>
      <c r="U971">
        <v>1993</v>
      </c>
      <c r="V971">
        <v>5</v>
      </c>
      <c r="W971">
        <v>24</v>
      </c>
      <c r="X971">
        <v>3</v>
      </c>
      <c r="Y971">
        <v>200</v>
      </c>
      <c r="Z971">
        <v>0</v>
      </c>
    </row>
    <row r="972" spans="1:26" ht="15">
      <c r="A972">
        <v>1993</v>
      </c>
      <c r="B972">
        <v>167</v>
      </c>
      <c r="C972" t="s">
        <v>766</v>
      </c>
      <c r="D972" t="s">
        <v>425</v>
      </c>
      <c r="E972" t="s">
        <v>426</v>
      </c>
      <c r="F972" t="s">
        <v>536</v>
      </c>
      <c r="G972" t="s">
        <v>551</v>
      </c>
      <c r="I972" t="s">
        <v>849</v>
      </c>
      <c r="J972" t="s">
        <v>927</v>
      </c>
      <c r="K972" t="s">
        <v>928</v>
      </c>
      <c r="L972" t="s">
        <v>785</v>
      </c>
      <c r="M972" t="s">
        <v>773</v>
      </c>
      <c r="N972" t="s">
        <v>589</v>
      </c>
      <c r="R972">
        <v>1993</v>
      </c>
      <c r="S972">
        <v>5</v>
      </c>
      <c r="T972">
        <v>19</v>
      </c>
      <c r="U972">
        <v>1993</v>
      </c>
      <c r="V972">
        <v>5</v>
      </c>
      <c r="W972">
        <v>19</v>
      </c>
      <c r="X972">
        <v>0</v>
      </c>
      <c r="Y972">
        <v>0</v>
      </c>
      <c r="Z972">
        <v>1760</v>
      </c>
    </row>
    <row r="973" spans="1:26" ht="15">
      <c r="A973">
        <v>1993</v>
      </c>
      <c r="B973">
        <v>211</v>
      </c>
      <c r="C973" t="s">
        <v>766</v>
      </c>
      <c r="D973" t="s">
        <v>425</v>
      </c>
      <c r="E973" t="s">
        <v>426</v>
      </c>
      <c r="F973" t="s">
        <v>769</v>
      </c>
      <c r="G973" t="s">
        <v>769</v>
      </c>
      <c r="I973" t="s">
        <v>794</v>
      </c>
      <c r="J973" t="s">
        <v>927</v>
      </c>
      <c r="K973" t="s">
        <v>928</v>
      </c>
      <c r="L973" t="s">
        <v>785</v>
      </c>
      <c r="M973" t="s">
        <v>773</v>
      </c>
      <c r="P973" t="s">
        <v>65</v>
      </c>
      <c r="R973">
        <v>1993</v>
      </c>
      <c r="S973">
        <v>9</v>
      </c>
      <c r="T973">
        <v>22</v>
      </c>
      <c r="U973">
        <v>1993</v>
      </c>
      <c r="V973">
        <v>9</v>
      </c>
      <c r="W973">
        <v>25</v>
      </c>
      <c r="X973">
        <v>2</v>
      </c>
      <c r="Y973">
        <v>0</v>
      </c>
      <c r="Z973">
        <v>420000</v>
      </c>
    </row>
    <row r="974" spans="1:26" ht="15">
      <c r="A974">
        <v>1993</v>
      </c>
      <c r="B974">
        <v>211</v>
      </c>
      <c r="C974" t="s">
        <v>766</v>
      </c>
      <c r="D974" t="s">
        <v>425</v>
      </c>
      <c r="E974" t="s">
        <v>426</v>
      </c>
      <c r="F974" t="s">
        <v>769</v>
      </c>
      <c r="G974" t="s">
        <v>769</v>
      </c>
      <c r="I974" t="s">
        <v>794</v>
      </c>
      <c r="J974" t="s">
        <v>783</v>
      </c>
      <c r="K974" t="s">
        <v>784</v>
      </c>
      <c r="L974" t="s">
        <v>785</v>
      </c>
      <c r="M974" t="s">
        <v>773</v>
      </c>
      <c r="N974" t="s">
        <v>590</v>
      </c>
      <c r="P974" t="s">
        <v>65</v>
      </c>
      <c r="R974">
        <v>1993</v>
      </c>
      <c r="S974">
        <v>9</v>
      </c>
      <c r="T974">
        <v>22</v>
      </c>
      <c r="U974">
        <v>1993</v>
      </c>
      <c r="V974">
        <v>9</v>
      </c>
      <c r="W974">
        <v>25</v>
      </c>
      <c r="X974">
        <v>10</v>
      </c>
      <c r="Y974">
        <v>202</v>
      </c>
      <c r="Z974">
        <v>500000</v>
      </c>
    </row>
    <row r="975" spans="1:26" ht="15">
      <c r="A975">
        <v>1993</v>
      </c>
      <c r="B975">
        <v>212</v>
      </c>
      <c r="C975" t="s">
        <v>766</v>
      </c>
      <c r="D975" t="s">
        <v>425</v>
      </c>
      <c r="E975" t="s">
        <v>426</v>
      </c>
      <c r="F975" t="s">
        <v>769</v>
      </c>
      <c r="G975" t="s">
        <v>769</v>
      </c>
      <c r="I975" t="s">
        <v>819</v>
      </c>
      <c r="J975" t="s">
        <v>791</v>
      </c>
      <c r="K975" t="s">
        <v>792</v>
      </c>
      <c r="L975" t="s">
        <v>772</v>
      </c>
      <c r="M975" t="s">
        <v>773</v>
      </c>
      <c r="N975" t="s">
        <v>591</v>
      </c>
      <c r="P975" t="s">
        <v>65</v>
      </c>
      <c r="R975">
        <v>1993</v>
      </c>
      <c r="S975">
        <v>9</v>
      </c>
      <c r="T975">
        <v>22</v>
      </c>
      <c r="U975">
        <v>1993</v>
      </c>
      <c r="V975">
        <v>9</v>
      </c>
      <c r="W975">
        <v>25</v>
      </c>
      <c r="X975">
        <v>8</v>
      </c>
      <c r="Y975">
        <v>1000</v>
      </c>
      <c r="Z975">
        <v>625000</v>
      </c>
    </row>
    <row r="976" spans="1:26" ht="15">
      <c r="A976">
        <v>1994</v>
      </c>
      <c r="B976">
        <v>15</v>
      </c>
      <c r="C976" t="s">
        <v>766</v>
      </c>
      <c r="D976" t="s">
        <v>425</v>
      </c>
      <c r="E976" t="s">
        <v>426</v>
      </c>
      <c r="F976" t="s">
        <v>769</v>
      </c>
      <c r="G976" t="s">
        <v>769</v>
      </c>
      <c r="H976" t="s">
        <v>592</v>
      </c>
      <c r="I976" t="s">
        <v>849</v>
      </c>
      <c r="J976" t="s">
        <v>945</v>
      </c>
      <c r="K976" t="s">
        <v>946</v>
      </c>
      <c r="L976" t="s">
        <v>785</v>
      </c>
      <c r="M976" t="s">
        <v>773</v>
      </c>
      <c r="R976">
        <v>1994</v>
      </c>
      <c r="S976">
        <v>1</v>
      </c>
      <c r="T976">
        <v>27</v>
      </c>
      <c r="U976">
        <v>1994</v>
      </c>
      <c r="V976">
        <v>1</v>
      </c>
      <c r="W976">
        <v>29</v>
      </c>
      <c r="X976">
        <v>0</v>
      </c>
      <c r="Y976">
        <v>0</v>
      </c>
      <c r="Z976">
        <v>2000</v>
      </c>
    </row>
    <row r="977" spans="1:26" ht="15">
      <c r="A977">
        <v>1994</v>
      </c>
      <c r="B977">
        <v>15</v>
      </c>
      <c r="C977" t="s">
        <v>766</v>
      </c>
      <c r="D977" t="s">
        <v>425</v>
      </c>
      <c r="E977" t="s">
        <v>426</v>
      </c>
      <c r="F977" t="s">
        <v>769</v>
      </c>
      <c r="G977" t="s">
        <v>769</v>
      </c>
      <c r="H977" t="s">
        <v>592</v>
      </c>
      <c r="I977" t="s">
        <v>849</v>
      </c>
      <c r="J977" t="s">
        <v>927</v>
      </c>
      <c r="K977" t="s">
        <v>928</v>
      </c>
      <c r="L977" t="s">
        <v>785</v>
      </c>
      <c r="M977" t="s">
        <v>773</v>
      </c>
      <c r="R977">
        <v>1994</v>
      </c>
      <c r="S977">
        <v>1</v>
      </c>
      <c r="T977">
        <v>27</v>
      </c>
      <c r="U977">
        <v>1994</v>
      </c>
      <c r="V977">
        <v>1</v>
      </c>
      <c r="W977">
        <v>29</v>
      </c>
      <c r="X977">
        <v>0</v>
      </c>
      <c r="Y977">
        <v>0</v>
      </c>
      <c r="Z977">
        <v>5000</v>
      </c>
    </row>
    <row r="978" spans="1:26" ht="15">
      <c r="A978">
        <v>1994</v>
      </c>
      <c r="B978">
        <v>15</v>
      </c>
      <c r="C978" t="s">
        <v>766</v>
      </c>
      <c r="D978" t="s">
        <v>425</v>
      </c>
      <c r="E978" t="s">
        <v>426</v>
      </c>
      <c r="F978" t="s">
        <v>769</v>
      </c>
      <c r="G978" t="s">
        <v>769</v>
      </c>
      <c r="H978" t="s">
        <v>592</v>
      </c>
      <c r="I978" t="s">
        <v>849</v>
      </c>
      <c r="J978" t="s">
        <v>880</v>
      </c>
      <c r="K978" t="s">
        <v>881</v>
      </c>
      <c r="L978" t="s">
        <v>785</v>
      </c>
      <c r="M978" t="s">
        <v>773</v>
      </c>
      <c r="R978">
        <v>1994</v>
      </c>
      <c r="S978">
        <v>1</v>
      </c>
      <c r="T978">
        <v>27</v>
      </c>
      <c r="U978">
        <v>1994</v>
      </c>
      <c r="V978">
        <v>1</v>
      </c>
      <c r="W978">
        <v>29</v>
      </c>
      <c r="X978">
        <v>6</v>
      </c>
      <c r="Y978">
        <v>0</v>
      </c>
      <c r="Z978">
        <v>400000</v>
      </c>
    </row>
    <row r="979" spans="1:26" ht="15">
      <c r="A979">
        <v>1994</v>
      </c>
      <c r="B979">
        <v>15</v>
      </c>
      <c r="C979" t="s">
        <v>766</v>
      </c>
      <c r="D979" t="s">
        <v>425</v>
      </c>
      <c r="E979" t="s">
        <v>426</v>
      </c>
      <c r="F979" t="s">
        <v>769</v>
      </c>
      <c r="G979" t="s">
        <v>769</v>
      </c>
      <c r="H979" t="s">
        <v>592</v>
      </c>
      <c r="I979" t="s">
        <v>849</v>
      </c>
      <c r="J979" t="s">
        <v>955</v>
      </c>
      <c r="K979" t="s">
        <v>956</v>
      </c>
      <c r="L979" t="s">
        <v>785</v>
      </c>
      <c r="M979" t="s">
        <v>773</v>
      </c>
      <c r="R979">
        <v>1994</v>
      </c>
      <c r="S979">
        <v>1</v>
      </c>
      <c r="T979">
        <v>27</v>
      </c>
      <c r="U979">
        <v>1994</v>
      </c>
      <c r="V979">
        <v>1</v>
      </c>
      <c r="W979">
        <v>29</v>
      </c>
      <c r="X979">
        <v>0</v>
      </c>
      <c r="Y979">
        <v>0</v>
      </c>
      <c r="Z979">
        <v>2000</v>
      </c>
    </row>
    <row r="980" spans="1:26" ht="15">
      <c r="A980">
        <v>1994</v>
      </c>
      <c r="B980">
        <v>15</v>
      </c>
      <c r="C980" t="s">
        <v>766</v>
      </c>
      <c r="D980" t="s">
        <v>425</v>
      </c>
      <c r="E980" t="s">
        <v>426</v>
      </c>
      <c r="F980" t="s">
        <v>769</v>
      </c>
      <c r="G980" t="s">
        <v>769</v>
      </c>
      <c r="H980" t="s">
        <v>592</v>
      </c>
      <c r="I980" t="s">
        <v>849</v>
      </c>
      <c r="J980" t="s">
        <v>801</v>
      </c>
      <c r="K980" t="s">
        <v>802</v>
      </c>
      <c r="L980" t="s">
        <v>780</v>
      </c>
      <c r="M980" t="s">
        <v>773</v>
      </c>
      <c r="R980">
        <v>1994</v>
      </c>
      <c r="S980">
        <v>1</v>
      </c>
      <c r="T980">
        <v>27</v>
      </c>
      <c r="U980">
        <v>1994</v>
      </c>
      <c r="V980">
        <v>1</v>
      </c>
      <c r="W980">
        <v>29</v>
      </c>
      <c r="X980">
        <v>1</v>
      </c>
      <c r="Y980">
        <v>0</v>
      </c>
      <c r="Z980">
        <v>1000</v>
      </c>
    </row>
    <row r="981" spans="1:26" ht="15">
      <c r="A981">
        <v>1994</v>
      </c>
      <c r="B981">
        <v>93</v>
      </c>
      <c r="C981" t="s">
        <v>766</v>
      </c>
      <c r="D981" t="s">
        <v>425</v>
      </c>
      <c r="E981" t="s">
        <v>426</v>
      </c>
      <c r="F981" t="s">
        <v>769</v>
      </c>
      <c r="G981" t="s">
        <v>769</v>
      </c>
      <c r="I981" t="s">
        <v>794</v>
      </c>
      <c r="J981" t="s">
        <v>770</v>
      </c>
      <c r="K981" t="s">
        <v>771</v>
      </c>
      <c r="L981" t="s">
        <v>772</v>
      </c>
      <c r="M981" t="s">
        <v>773</v>
      </c>
      <c r="N981" t="s">
        <v>593</v>
      </c>
      <c r="R981">
        <v>1994</v>
      </c>
      <c r="S981">
        <v>4</v>
      </c>
      <c r="T981">
        <v>2</v>
      </c>
      <c r="U981">
        <v>1994</v>
      </c>
      <c r="V981">
        <v>4</v>
      </c>
      <c r="W981">
        <v>2</v>
      </c>
      <c r="X981">
        <v>12</v>
      </c>
      <c r="Y981">
        <v>0</v>
      </c>
      <c r="Z981">
        <v>0</v>
      </c>
    </row>
    <row r="982" spans="1:26" ht="15">
      <c r="A982">
        <v>1994</v>
      </c>
      <c r="B982">
        <v>129</v>
      </c>
      <c r="C982" t="s">
        <v>766</v>
      </c>
      <c r="D982" t="s">
        <v>425</v>
      </c>
      <c r="E982" t="s">
        <v>426</v>
      </c>
      <c r="F982" t="s">
        <v>536</v>
      </c>
      <c r="G982" t="s">
        <v>551</v>
      </c>
      <c r="I982" t="s">
        <v>869</v>
      </c>
      <c r="J982" t="s">
        <v>813</v>
      </c>
      <c r="K982" t="s">
        <v>814</v>
      </c>
      <c r="L982" t="s">
        <v>780</v>
      </c>
      <c r="M982" t="s">
        <v>773</v>
      </c>
      <c r="N982" t="s">
        <v>594</v>
      </c>
      <c r="R982">
        <v>1994</v>
      </c>
      <c r="S982">
        <v>5</v>
      </c>
      <c r="T982">
        <v>26</v>
      </c>
      <c r="U982">
        <v>1994</v>
      </c>
      <c r="V982">
        <v>5</v>
      </c>
      <c r="W982">
        <v>26</v>
      </c>
      <c r="X982">
        <v>0</v>
      </c>
      <c r="Y982">
        <v>5406</v>
      </c>
      <c r="Z982">
        <v>0</v>
      </c>
    </row>
    <row r="983" spans="1:26" ht="15">
      <c r="A983">
        <v>1994</v>
      </c>
      <c r="B983">
        <v>179</v>
      </c>
      <c r="C983" t="s">
        <v>766</v>
      </c>
      <c r="D983" t="s">
        <v>425</v>
      </c>
      <c r="E983" t="s">
        <v>426</v>
      </c>
      <c r="F983" t="s">
        <v>536</v>
      </c>
      <c r="G983" t="s">
        <v>544</v>
      </c>
      <c r="I983" t="s">
        <v>819</v>
      </c>
      <c r="J983" t="s">
        <v>791</v>
      </c>
      <c r="K983" t="s">
        <v>792</v>
      </c>
      <c r="L983" t="s">
        <v>772</v>
      </c>
      <c r="M983" t="s">
        <v>773</v>
      </c>
      <c r="N983" t="s">
        <v>595</v>
      </c>
      <c r="R983">
        <v>1994</v>
      </c>
      <c r="S983">
        <v>8</v>
      </c>
      <c r="T983">
        <v>24</v>
      </c>
      <c r="U983">
        <v>1994</v>
      </c>
      <c r="V983">
        <v>8</v>
      </c>
      <c r="W983">
        <v>24</v>
      </c>
      <c r="X983">
        <v>3</v>
      </c>
      <c r="Y983">
        <v>100</v>
      </c>
      <c r="Z983">
        <v>0</v>
      </c>
    </row>
    <row r="984" spans="1:26" ht="15">
      <c r="A984">
        <v>1994</v>
      </c>
      <c r="B984">
        <v>362</v>
      </c>
      <c r="C984" t="s">
        <v>766</v>
      </c>
      <c r="D984" t="s">
        <v>425</v>
      </c>
      <c r="E984" t="s">
        <v>426</v>
      </c>
      <c r="F984" t="s">
        <v>769</v>
      </c>
      <c r="G984" t="s">
        <v>769</v>
      </c>
      <c r="I984" t="s">
        <v>794</v>
      </c>
      <c r="J984" t="s">
        <v>834</v>
      </c>
      <c r="K984" t="s">
        <v>835</v>
      </c>
      <c r="L984" t="s">
        <v>836</v>
      </c>
      <c r="M984" t="s">
        <v>837</v>
      </c>
      <c r="N984" t="s">
        <v>596</v>
      </c>
      <c r="R984">
        <v>1994</v>
      </c>
      <c r="S984">
        <v>10</v>
      </c>
      <c r="T984">
        <v>19</v>
      </c>
      <c r="U984">
        <v>1994</v>
      </c>
      <c r="V984">
        <v>10</v>
      </c>
      <c r="W984">
        <v>19</v>
      </c>
      <c r="X984">
        <v>30</v>
      </c>
      <c r="Y984">
        <v>0</v>
      </c>
      <c r="Z984">
        <v>0</v>
      </c>
    </row>
    <row r="985" spans="1:26" ht="15">
      <c r="A985">
        <v>1994</v>
      </c>
      <c r="B985">
        <v>786</v>
      </c>
      <c r="C985" t="s">
        <v>766</v>
      </c>
      <c r="D985" t="s">
        <v>425</v>
      </c>
      <c r="E985" t="s">
        <v>426</v>
      </c>
      <c r="F985" t="s">
        <v>536</v>
      </c>
      <c r="G985" t="s">
        <v>387</v>
      </c>
      <c r="I985" t="s">
        <v>849</v>
      </c>
      <c r="J985" t="s">
        <v>880</v>
      </c>
      <c r="K985" t="s">
        <v>881</v>
      </c>
      <c r="L985" t="s">
        <v>785</v>
      </c>
      <c r="M985" t="s">
        <v>773</v>
      </c>
      <c r="N985" t="s">
        <v>597</v>
      </c>
      <c r="P985" t="s">
        <v>553</v>
      </c>
      <c r="R985">
        <v>1994</v>
      </c>
      <c r="S985">
        <v>7</v>
      </c>
      <c r="T985">
        <v>3</v>
      </c>
      <c r="U985">
        <v>1994</v>
      </c>
      <c r="V985">
        <v>7</v>
      </c>
      <c r="W985">
        <v>5</v>
      </c>
      <c r="X985">
        <v>5</v>
      </c>
      <c r="Y985">
        <v>0</v>
      </c>
      <c r="Z985">
        <v>645200</v>
      </c>
    </row>
    <row r="986" spans="1:26" ht="15">
      <c r="A986">
        <v>1995</v>
      </c>
      <c r="B986">
        <v>7</v>
      </c>
      <c r="C986" t="s">
        <v>766</v>
      </c>
      <c r="D986" t="s">
        <v>425</v>
      </c>
      <c r="E986" t="s">
        <v>426</v>
      </c>
      <c r="F986" t="s">
        <v>769</v>
      </c>
      <c r="G986" t="s">
        <v>769</v>
      </c>
      <c r="H986" t="s">
        <v>598</v>
      </c>
      <c r="I986" t="s">
        <v>794</v>
      </c>
      <c r="J986" t="s">
        <v>783</v>
      </c>
      <c r="K986" t="s">
        <v>784</v>
      </c>
      <c r="L986" t="s">
        <v>785</v>
      </c>
      <c r="M986" t="s">
        <v>773</v>
      </c>
      <c r="N986" t="s">
        <v>599</v>
      </c>
      <c r="O986" t="s">
        <v>340</v>
      </c>
      <c r="P986" t="s">
        <v>65</v>
      </c>
      <c r="R986">
        <v>1995</v>
      </c>
      <c r="S986">
        <v>1</v>
      </c>
      <c r="T986">
        <v>21</v>
      </c>
      <c r="U986">
        <v>1995</v>
      </c>
      <c r="V986">
        <v>2</v>
      </c>
      <c r="W986">
        <v>2</v>
      </c>
      <c r="X986">
        <v>16</v>
      </c>
      <c r="Y986">
        <v>5000</v>
      </c>
      <c r="Z986">
        <v>700000</v>
      </c>
    </row>
    <row r="987" spans="1:26" ht="15">
      <c r="A987">
        <v>1995</v>
      </c>
      <c r="B987">
        <v>8</v>
      </c>
      <c r="C987" t="s">
        <v>766</v>
      </c>
      <c r="D987" t="s">
        <v>425</v>
      </c>
      <c r="E987" t="s">
        <v>426</v>
      </c>
      <c r="F987" t="s">
        <v>769</v>
      </c>
      <c r="G987" t="s">
        <v>769</v>
      </c>
      <c r="H987" t="s">
        <v>598</v>
      </c>
      <c r="I987" t="s">
        <v>819</v>
      </c>
      <c r="J987" t="s">
        <v>880</v>
      </c>
      <c r="K987" t="s">
        <v>881</v>
      </c>
      <c r="L987" t="s">
        <v>785</v>
      </c>
      <c r="M987" t="s">
        <v>773</v>
      </c>
      <c r="P987" t="s">
        <v>65</v>
      </c>
      <c r="R987">
        <v>1995</v>
      </c>
      <c r="S987">
        <v>1</v>
      </c>
      <c r="T987">
        <v>21</v>
      </c>
      <c r="U987">
        <v>1995</v>
      </c>
      <c r="V987">
        <v>2</v>
      </c>
      <c r="W987">
        <v>2</v>
      </c>
      <c r="X987">
        <v>5</v>
      </c>
      <c r="Y987">
        <v>30000</v>
      </c>
      <c r="Z987">
        <v>320000</v>
      </c>
    </row>
    <row r="988" spans="1:26" ht="15">
      <c r="A988">
        <v>1995</v>
      </c>
      <c r="B988">
        <v>8</v>
      </c>
      <c r="C988" t="s">
        <v>766</v>
      </c>
      <c r="D988" t="s">
        <v>425</v>
      </c>
      <c r="E988" t="s">
        <v>426</v>
      </c>
      <c r="F988" t="s">
        <v>769</v>
      </c>
      <c r="G988" t="s">
        <v>769</v>
      </c>
      <c r="H988" t="s">
        <v>598</v>
      </c>
      <c r="I988" t="s">
        <v>819</v>
      </c>
      <c r="J988" t="s">
        <v>953</v>
      </c>
      <c r="K988" t="s">
        <v>954</v>
      </c>
      <c r="L988" t="s">
        <v>785</v>
      </c>
      <c r="M988" t="s">
        <v>773</v>
      </c>
      <c r="P988" t="s">
        <v>65</v>
      </c>
      <c r="R988">
        <v>1995</v>
      </c>
      <c r="S988">
        <v>1</v>
      </c>
      <c r="T988">
        <v>21</v>
      </c>
      <c r="U988">
        <v>1995</v>
      </c>
      <c r="V988">
        <v>2</v>
      </c>
      <c r="W988">
        <v>2</v>
      </c>
      <c r="X988">
        <v>0</v>
      </c>
      <c r="Y988">
        <v>0</v>
      </c>
      <c r="Z988">
        <v>10000</v>
      </c>
    </row>
    <row r="989" spans="1:26" ht="15">
      <c r="A989">
        <v>1995</v>
      </c>
      <c r="B989">
        <v>20</v>
      </c>
      <c r="C989" t="s">
        <v>766</v>
      </c>
      <c r="D989" t="s">
        <v>425</v>
      </c>
      <c r="E989" t="s">
        <v>426</v>
      </c>
      <c r="F989" t="s">
        <v>769</v>
      </c>
      <c r="G989" t="s">
        <v>769</v>
      </c>
      <c r="H989" t="s">
        <v>600</v>
      </c>
      <c r="I989" t="s">
        <v>819</v>
      </c>
      <c r="J989" t="s">
        <v>828</v>
      </c>
      <c r="K989" t="s">
        <v>829</v>
      </c>
      <c r="L989" t="s">
        <v>785</v>
      </c>
      <c r="M989" t="s">
        <v>773</v>
      </c>
      <c r="N989" t="s">
        <v>601</v>
      </c>
      <c r="R989">
        <v>1995</v>
      </c>
      <c r="S989">
        <v>1</v>
      </c>
      <c r="T989">
        <v>21</v>
      </c>
      <c r="U989">
        <v>1995</v>
      </c>
      <c r="V989">
        <v>2</v>
      </c>
      <c r="W989">
        <v>2</v>
      </c>
      <c r="X989">
        <v>6</v>
      </c>
      <c r="Y989">
        <v>800</v>
      </c>
      <c r="Z989">
        <v>100000</v>
      </c>
    </row>
    <row r="990" spans="1:26" ht="15">
      <c r="A990">
        <v>1995</v>
      </c>
      <c r="B990">
        <v>21</v>
      </c>
      <c r="C990" t="s">
        <v>766</v>
      </c>
      <c r="D990" t="s">
        <v>425</v>
      </c>
      <c r="E990" t="s">
        <v>426</v>
      </c>
      <c r="F990" t="s">
        <v>769</v>
      </c>
      <c r="G990" t="s">
        <v>769</v>
      </c>
      <c r="H990" t="s">
        <v>602</v>
      </c>
      <c r="I990" t="s">
        <v>819</v>
      </c>
      <c r="J990" t="s">
        <v>955</v>
      </c>
      <c r="K990" t="s">
        <v>956</v>
      </c>
      <c r="L990" t="s">
        <v>785</v>
      </c>
      <c r="M990" t="s">
        <v>773</v>
      </c>
      <c r="P990" t="s">
        <v>65</v>
      </c>
      <c r="R990">
        <v>1995</v>
      </c>
      <c r="S990">
        <v>1</v>
      </c>
      <c r="T990">
        <v>21</v>
      </c>
      <c r="U990">
        <v>1995</v>
      </c>
      <c r="V990">
        <v>2</v>
      </c>
      <c r="W990">
        <v>2</v>
      </c>
      <c r="X990">
        <v>1</v>
      </c>
      <c r="Y990">
        <v>250000</v>
      </c>
      <c r="Z990">
        <v>1180000</v>
      </c>
    </row>
    <row r="991" spans="1:26" ht="15">
      <c r="A991">
        <v>1995</v>
      </c>
      <c r="B991">
        <v>111</v>
      </c>
      <c r="C991" t="s">
        <v>766</v>
      </c>
      <c r="D991" t="s">
        <v>425</v>
      </c>
      <c r="E991" t="s">
        <v>426</v>
      </c>
      <c r="F991" t="s">
        <v>536</v>
      </c>
      <c r="G991" t="s">
        <v>551</v>
      </c>
      <c r="I991" t="s">
        <v>790</v>
      </c>
      <c r="J991" t="s">
        <v>880</v>
      </c>
      <c r="K991" t="s">
        <v>881</v>
      </c>
      <c r="L991" t="s">
        <v>785</v>
      </c>
      <c r="M991" t="s">
        <v>773</v>
      </c>
      <c r="N991" t="s">
        <v>603</v>
      </c>
      <c r="R991">
        <v>1995</v>
      </c>
      <c r="S991">
        <v>7</v>
      </c>
      <c r="T991">
        <v>21</v>
      </c>
      <c r="U991">
        <v>1995</v>
      </c>
      <c r="V991">
        <v>7</v>
      </c>
      <c r="W991">
        <v>21</v>
      </c>
      <c r="X991">
        <v>0</v>
      </c>
      <c r="Y991">
        <v>0</v>
      </c>
      <c r="Z991">
        <v>209600</v>
      </c>
    </row>
    <row r="992" spans="1:26" ht="15">
      <c r="A992">
        <v>1995</v>
      </c>
      <c r="B992">
        <v>451</v>
      </c>
      <c r="C992" t="s">
        <v>766</v>
      </c>
      <c r="D992" t="s">
        <v>425</v>
      </c>
      <c r="E992" t="s">
        <v>426</v>
      </c>
      <c r="F992" t="s">
        <v>536</v>
      </c>
      <c r="G992" t="s">
        <v>539</v>
      </c>
      <c r="I992" t="s">
        <v>897</v>
      </c>
      <c r="J992" t="s">
        <v>857</v>
      </c>
      <c r="K992" t="s">
        <v>858</v>
      </c>
      <c r="L992" t="s">
        <v>859</v>
      </c>
      <c r="M992" t="s">
        <v>773</v>
      </c>
      <c r="N992" t="s">
        <v>199</v>
      </c>
      <c r="P992" t="s">
        <v>65</v>
      </c>
      <c r="R992">
        <v>1995</v>
      </c>
      <c r="S992">
        <v>12</v>
      </c>
      <c r="T992">
        <v>15</v>
      </c>
      <c r="U992">
        <v>1995</v>
      </c>
      <c r="V992">
        <v>12</v>
      </c>
      <c r="W992">
        <v>31</v>
      </c>
      <c r="X992">
        <v>9</v>
      </c>
      <c r="Y992">
        <v>0</v>
      </c>
      <c r="Z992">
        <v>650000</v>
      </c>
    </row>
    <row r="993" spans="1:26" ht="15">
      <c r="A993">
        <v>1996</v>
      </c>
      <c r="B993">
        <v>252</v>
      </c>
      <c r="C993" t="s">
        <v>766</v>
      </c>
      <c r="D993" t="s">
        <v>425</v>
      </c>
      <c r="E993" t="s">
        <v>426</v>
      </c>
      <c r="F993" t="s">
        <v>555</v>
      </c>
      <c r="G993" t="s">
        <v>769</v>
      </c>
      <c r="H993" t="s">
        <v>604</v>
      </c>
      <c r="I993" t="s">
        <v>819</v>
      </c>
      <c r="J993" t="s">
        <v>880</v>
      </c>
      <c r="K993" t="s">
        <v>881</v>
      </c>
      <c r="L993" t="s">
        <v>785</v>
      </c>
      <c r="M993" t="s">
        <v>773</v>
      </c>
      <c r="R993">
        <v>1996</v>
      </c>
      <c r="S993">
        <v>10</v>
      </c>
      <c r="T993">
        <v>26</v>
      </c>
      <c r="U993">
        <v>1996</v>
      </c>
      <c r="V993">
        <v>10</v>
      </c>
      <c r="W993">
        <v>30</v>
      </c>
      <c r="X993">
        <v>0</v>
      </c>
      <c r="Y993">
        <v>0</v>
      </c>
      <c r="Z993">
        <v>500</v>
      </c>
    </row>
    <row r="994" spans="1:26" ht="15">
      <c r="A994">
        <v>1996</v>
      </c>
      <c r="B994">
        <v>252</v>
      </c>
      <c r="C994" t="s">
        <v>766</v>
      </c>
      <c r="D994" t="s">
        <v>425</v>
      </c>
      <c r="E994" t="s">
        <v>426</v>
      </c>
      <c r="F994" t="s">
        <v>555</v>
      </c>
      <c r="G994" t="s">
        <v>769</v>
      </c>
      <c r="H994" t="s">
        <v>604</v>
      </c>
      <c r="I994" t="s">
        <v>819</v>
      </c>
      <c r="J994" t="s">
        <v>783</v>
      </c>
      <c r="K994" t="s">
        <v>784</v>
      </c>
      <c r="L994" t="s">
        <v>785</v>
      </c>
      <c r="M994" t="s">
        <v>773</v>
      </c>
      <c r="R994">
        <v>1996</v>
      </c>
      <c r="S994">
        <v>10</v>
      </c>
      <c r="T994">
        <v>27</v>
      </c>
      <c r="U994">
        <v>1996</v>
      </c>
      <c r="V994">
        <v>10</v>
      </c>
      <c r="W994">
        <v>30</v>
      </c>
      <c r="X994">
        <v>1</v>
      </c>
      <c r="Y994">
        <v>0</v>
      </c>
      <c r="Z994">
        <v>10</v>
      </c>
    </row>
    <row r="995" spans="1:26" ht="15">
      <c r="A995">
        <v>1996</v>
      </c>
      <c r="B995">
        <v>252</v>
      </c>
      <c r="C995" t="s">
        <v>766</v>
      </c>
      <c r="D995" t="s">
        <v>425</v>
      </c>
      <c r="E995" t="s">
        <v>426</v>
      </c>
      <c r="F995" t="s">
        <v>555</v>
      </c>
      <c r="G995" t="s">
        <v>769</v>
      </c>
      <c r="H995" t="s">
        <v>604</v>
      </c>
      <c r="I995" t="s">
        <v>819</v>
      </c>
      <c r="J995" t="s">
        <v>857</v>
      </c>
      <c r="K995" t="s">
        <v>858</v>
      </c>
      <c r="L995" t="s">
        <v>859</v>
      </c>
      <c r="M995" t="s">
        <v>773</v>
      </c>
      <c r="N995" t="s">
        <v>199</v>
      </c>
      <c r="R995">
        <v>1996</v>
      </c>
      <c r="S995">
        <v>10</v>
      </c>
      <c r="T995">
        <v>27</v>
      </c>
      <c r="U995">
        <v>1996</v>
      </c>
      <c r="V995">
        <v>10</v>
      </c>
      <c r="W995">
        <v>30</v>
      </c>
      <c r="X995">
        <v>5</v>
      </c>
      <c r="Y995">
        <v>12000</v>
      </c>
      <c r="Z995">
        <v>300000</v>
      </c>
    </row>
    <row r="996" spans="1:26" ht="15">
      <c r="A996">
        <v>1996</v>
      </c>
      <c r="B996">
        <v>252</v>
      </c>
      <c r="C996" t="s">
        <v>766</v>
      </c>
      <c r="D996" t="s">
        <v>425</v>
      </c>
      <c r="E996" t="s">
        <v>426</v>
      </c>
      <c r="F996" t="s">
        <v>555</v>
      </c>
      <c r="G996" t="s">
        <v>769</v>
      </c>
      <c r="H996" t="s">
        <v>604</v>
      </c>
      <c r="I996" t="s">
        <v>819</v>
      </c>
      <c r="J996" t="s">
        <v>119</v>
      </c>
      <c r="K996" t="s">
        <v>120</v>
      </c>
      <c r="L996" t="s">
        <v>859</v>
      </c>
      <c r="M996" t="s">
        <v>773</v>
      </c>
      <c r="R996">
        <v>1996</v>
      </c>
      <c r="S996">
        <v>10</v>
      </c>
      <c r="T996">
        <v>27</v>
      </c>
      <c r="U996">
        <v>1996</v>
      </c>
      <c r="V996">
        <v>10</v>
      </c>
      <c r="W996">
        <v>30</v>
      </c>
      <c r="X996">
        <v>2</v>
      </c>
      <c r="Y996">
        <v>0</v>
      </c>
      <c r="Z996">
        <v>1000</v>
      </c>
    </row>
    <row r="997" spans="1:26" ht="15">
      <c r="A997">
        <v>1996</v>
      </c>
      <c r="B997">
        <v>279</v>
      </c>
      <c r="C997" t="s">
        <v>766</v>
      </c>
      <c r="D997" t="s">
        <v>425</v>
      </c>
      <c r="E997" t="s">
        <v>426</v>
      </c>
      <c r="F997" t="s">
        <v>769</v>
      </c>
      <c r="G997" t="s">
        <v>769</v>
      </c>
      <c r="I997" t="s">
        <v>849</v>
      </c>
      <c r="J997" t="s">
        <v>1041</v>
      </c>
      <c r="K997" t="s">
        <v>1042</v>
      </c>
      <c r="L997" t="s">
        <v>772</v>
      </c>
      <c r="M997" t="s">
        <v>773</v>
      </c>
      <c r="N997" t="s">
        <v>605</v>
      </c>
      <c r="R997">
        <v>1996</v>
      </c>
      <c r="S997">
        <v>12</v>
      </c>
      <c r="T997">
        <v>25</v>
      </c>
      <c r="U997">
        <v>1996</v>
      </c>
      <c r="V997">
        <v>12</v>
      </c>
      <c r="W997">
        <v>25</v>
      </c>
      <c r="X997">
        <v>0</v>
      </c>
      <c r="Y997">
        <v>60</v>
      </c>
      <c r="Z997">
        <v>66000</v>
      </c>
    </row>
    <row r="998" spans="1:26" ht="15">
      <c r="A998">
        <v>1997</v>
      </c>
      <c r="B998">
        <v>125</v>
      </c>
      <c r="C998" t="s">
        <v>766</v>
      </c>
      <c r="D998" t="s">
        <v>425</v>
      </c>
      <c r="E998" t="s">
        <v>426</v>
      </c>
      <c r="F998" t="s">
        <v>769</v>
      </c>
      <c r="G998" t="s">
        <v>769</v>
      </c>
      <c r="I998" t="s">
        <v>819</v>
      </c>
      <c r="J998" t="s">
        <v>955</v>
      </c>
      <c r="K998" t="s">
        <v>956</v>
      </c>
      <c r="L998" t="s">
        <v>785</v>
      </c>
      <c r="M998" t="s">
        <v>773</v>
      </c>
      <c r="N998" t="s">
        <v>606</v>
      </c>
      <c r="R998">
        <v>1997</v>
      </c>
      <c r="S998">
        <v>6</v>
      </c>
      <c r="T998">
        <v>8</v>
      </c>
      <c r="U998">
        <v>1997</v>
      </c>
      <c r="V998">
        <v>6</v>
      </c>
      <c r="W998">
        <v>8</v>
      </c>
      <c r="X998">
        <v>2</v>
      </c>
      <c r="Y998">
        <v>100</v>
      </c>
      <c r="Z998">
        <v>0</v>
      </c>
    </row>
    <row r="999" spans="1:26" ht="15">
      <c r="A999">
        <v>1997</v>
      </c>
      <c r="B999">
        <v>271</v>
      </c>
      <c r="C999" t="s">
        <v>766</v>
      </c>
      <c r="D999" t="s">
        <v>425</v>
      </c>
      <c r="E999" t="s">
        <v>426</v>
      </c>
      <c r="F999" t="s">
        <v>769</v>
      </c>
      <c r="G999" t="s">
        <v>769</v>
      </c>
      <c r="I999" t="s">
        <v>794</v>
      </c>
      <c r="J999" t="s">
        <v>803</v>
      </c>
      <c r="K999" t="s">
        <v>804</v>
      </c>
      <c r="L999" t="s">
        <v>772</v>
      </c>
      <c r="M999" t="s">
        <v>773</v>
      </c>
      <c r="N999" t="s">
        <v>882</v>
      </c>
      <c r="P999" t="s">
        <v>1045</v>
      </c>
      <c r="Q999" t="s">
        <v>65</v>
      </c>
      <c r="R999">
        <v>1997</v>
      </c>
      <c r="S999">
        <v>10</v>
      </c>
      <c r="T999">
        <v>30</v>
      </c>
      <c r="U999">
        <v>1997</v>
      </c>
      <c r="V999">
        <v>11</v>
      </c>
      <c r="W999">
        <v>8</v>
      </c>
      <c r="X999">
        <v>29</v>
      </c>
      <c r="Y999">
        <v>200</v>
      </c>
      <c r="Z999">
        <v>25000</v>
      </c>
    </row>
    <row r="1000" spans="1:26" ht="15">
      <c r="A1000">
        <v>1997</v>
      </c>
      <c r="B1000">
        <v>273</v>
      </c>
      <c r="C1000" t="s">
        <v>766</v>
      </c>
      <c r="D1000" t="s">
        <v>425</v>
      </c>
      <c r="E1000" t="s">
        <v>426</v>
      </c>
      <c r="F1000" t="s">
        <v>769</v>
      </c>
      <c r="G1000" t="s">
        <v>769</v>
      </c>
      <c r="I1000" t="s">
        <v>794</v>
      </c>
      <c r="J1000" t="s">
        <v>770</v>
      </c>
      <c r="K1000" t="s">
        <v>771</v>
      </c>
      <c r="L1000" t="s">
        <v>772</v>
      </c>
      <c r="M1000" t="s">
        <v>773</v>
      </c>
      <c r="N1000" t="s">
        <v>607</v>
      </c>
      <c r="P1000" t="s">
        <v>1045</v>
      </c>
      <c r="R1000">
        <v>1997</v>
      </c>
      <c r="S1000">
        <v>10</v>
      </c>
      <c r="T1000">
        <v>30</v>
      </c>
      <c r="U1000">
        <v>1997</v>
      </c>
      <c r="V1000">
        <v>11</v>
      </c>
      <c r="W1000">
        <v>8</v>
      </c>
      <c r="X1000">
        <v>21</v>
      </c>
      <c r="Y1000">
        <v>350</v>
      </c>
      <c r="Z1000">
        <v>5000</v>
      </c>
    </row>
    <row r="1001" spans="1:26" ht="15">
      <c r="A1001">
        <v>1997</v>
      </c>
      <c r="B1001">
        <v>278</v>
      </c>
      <c r="C1001" t="s">
        <v>766</v>
      </c>
      <c r="D1001" t="s">
        <v>425</v>
      </c>
      <c r="E1001" t="s">
        <v>426</v>
      </c>
      <c r="F1001" t="s">
        <v>769</v>
      </c>
      <c r="G1001" t="s">
        <v>769</v>
      </c>
      <c r="I1001" t="s">
        <v>794</v>
      </c>
      <c r="J1001" t="s">
        <v>791</v>
      </c>
      <c r="K1001" t="s">
        <v>792</v>
      </c>
      <c r="L1001" t="s">
        <v>772</v>
      </c>
      <c r="M1001" t="s">
        <v>773</v>
      </c>
      <c r="N1001" t="s">
        <v>608</v>
      </c>
      <c r="R1001">
        <v>1997</v>
      </c>
      <c r="S1001">
        <v>11</v>
      </c>
      <c r="T1001">
        <v>23</v>
      </c>
      <c r="U1001">
        <v>1997</v>
      </c>
      <c r="V1001">
        <v>11</v>
      </c>
      <c r="W1001">
        <v>23</v>
      </c>
      <c r="X1001">
        <v>22</v>
      </c>
      <c r="Y1001">
        <v>0</v>
      </c>
      <c r="Z1001">
        <v>0</v>
      </c>
    </row>
    <row r="1002" spans="1:26" ht="15">
      <c r="A1002">
        <v>1997</v>
      </c>
      <c r="B1002">
        <v>335</v>
      </c>
      <c r="C1002" t="s">
        <v>766</v>
      </c>
      <c r="D1002" t="s">
        <v>425</v>
      </c>
      <c r="E1002" t="s">
        <v>426</v>
      </c>
      <c r="F1002" t="s">
        <v>769</v>
      </c>
      <c r="G1002" t="s">
        <v>769</v>
      </c>
      <c r="I1002" t="s">
        <v>794</v>
      </c>
      <c r="J1002" t="s">
        <v>813</v>
      </c>
      <c r="K1002" t="s">
        <v>814</v>
      </c>
      <c r="L1002" t="s">
        <v>780</v>
      </c>
      <c r="M1002" t="s">
        <v>773</v>
      </c>
      <c r="N1002" t="s">
        <v>609</v>
      </c>
      <c r="R1002">
        <v>1997</v>
      </c>
      <c r="S1002">
        <v>6</v>
      </c>
      <c r="T1002">
        <v>20</v>
      </c>
      <c r="U1002">
        <v>1997</v>
      </c>
      <c r="V1002">
        <v>6</v>
      </c>
      <c r="W1002">
        <v>20</v>
      </c>
      <c r="X1002">
        <v>12</v>
      </c>
      <c r="Y1002">
        <v>60</v>
      </c>
      <c r="Z1002">
        <v>0</v>
      </c>
    </row>
    <row r="1003" spans="1:26" ht="15">
      <c r="A1003">
        <v>1998</v>
      </c>
      <c r="B1003">
        <v>7</v>
      </c>
      <c r="C1003" t="s">
        <v>766</v>
      </c>
      <c r="D1003" t="s">
        <v>425</v>
      </c>
      <c r="E1003" t="s">
        <v>426</v>
      </c>
      <c r="F1003" t="s">
        <v>610</v>
      </c>
      <c r="G1003" t="s">
        <v>769</v>
      </c>
      <c r="H1003" t="s">
        <v>611</v>
      </c>
      <c r="I1003" t="s">
        <v>827</v>
      </c>
      <c r="J1003" t="s">
        <v>857</v>
      </c>
      <c r="K1003" t="s">
        <v>858</v>
      </c>
      <c r="L1003" t="s">
        <v>859</v>
      </c>
      <c r="M1003" t="s">
        <v>773</v>
      </c>
      <c r="N1003" t="s">
        <v>612</v>
      </c>
      <c r="R1003">
        <v>1998</v>
      </c>
      <c r="S1003">
        <v>1</v>
      </c>
      <c r="T1003">
        <v>1</v>
      </c>
      <c r="U1003">
        <v>1998</v>
      </c>
      <c r="V1003">
        <v>1</v>
      </c>
      <c r="W1003">
        <v>6</v>
      </c>
      <c r="X1003">
        <v>15</v>
      </c>
      <c r="Y1003">
        <v>3000</v>
      </c>
      <c r="Z1003">
        <v>500000</v>
      </c>
    </row>
    <row r="1004" spans="1:26" ht="15">
      <c r="A1004">
        <v>1998</v>
      </c>
      <c r="B1004">
        <v>436</v>
      </c>
      <c r="C1004" t="s">
        <v>766</v>
      </c>
      <c r="D1004" t="s">
        <v>425</v>
      </c>
      <c r="E1004" t="s">
        <v>426</v>
      </c>
      <c r="F1004" t="s">
        <v>610</v>
      </c>
      <c r="G1004" t="s">
        <v>769</v>
      </c>
      <c r="H1004" t="s">
        <v>613</v>
      </c>
      <c r="I1004" t="s">
        <v>794</v>
      </c>
      <c r="J1004" t="s">
        <v>828</v>
      </c>
      <c r="K1004" t="s">
        <v>829</v>
      </c>
      <c r="L1004" t="s">
        <v>785</v>
      </c>
      <c r="M1004" t="s">
        <v>773</v>
      </c>
      <c r="R1004">
        <v>1998</v>
      </c>
      <c r="S1004">
        <v>1</v>
      </c>
      <c r="T1004">
        <v>1</v>
      </c>
      <c r="U1004">
        <v>1998</v>
      </c>
      <c r="V1004">
        <v>1</v>
      </c>
      <c r="W1004">
        <v>6</v>
      </c>
      <c r="X1004">
        <v>0</v>
      </c>
      <c r="Y1004">
        <v>0</v>
      </c>
      <c r="Z1004">
        <v>500</v>
      </c>
    </row>
    <row r="1005" spans="1:26" ht="15">
      <c r="A1005">
        <v>1998</v>
      </c>
      <c r="B1005">
        <v>436</v>
      </c>
      <c r="C1005" t="s">
        <v>766</v>
      </c>
      <c r="D1005" t="s">
        <v>425</v>
      </c>
      <c r="E1005" t="s">
        <v>426</v>
      </c>
      <c r="F1005" t="s">
        <v>610</v>
      </c>
      <c r="G1005" t="s">
        <v>769</v>
      </c>
      <c r="H1005" t="s">
        <v>613</v>
      </c>
      <c r="I1005" t="s">
        <v>794</v>
      </c>
      <c r="J1005" t="s">
        <v>927</v>
      </c>
      <c r="K1005" t="s">
        <v>928</v>
      </c>
      <c r="L1005" t="s">
        <v>785</v>
      </c>
      <c r="M1005" t="s">
        <v>773</v>
      </c>
      <c r="R1005">
        <v>1998</v>
      </c>
      <c r="S1005">
        <v>1</v>
      </c>
      <c r="T1005">
        <v>1</v>
      </c>
      <c r="U1005">
        <v>1998</v>
      </c>
      <c r="V1005">
        <v>1</v>
      </c>
      <c r="W1005">
        <v>6</v>
      </c>
      <c r="X1005">
        <v>0</v>
      </c>
      <c r="Y1005">
        <v>0</v>
      </c>
      <c r="Z1005">
        <v>1000</v>
      </c>
    </row>
    <row r="1006" spans="1:26" ht="15">
      <c r="A1006">
        <v>1998</v>
      </c>
      <c r="B1006">
        <v>436</v>
      </c>
      <c r="C1006" t="s">
        <v>766</v>
      </c>
      <c r="D1006" t="s">
        <v>425</v>
      </c>
      <c r="E1006" t="s">
        <v>426</v>
      </c>
      <c r="F1006" t="s">
        <v>610</v>
      </c>
      <c r="G1006" t="s">
        <v>769</v>
      </c>
      <c r="H1006" t="s">
        <v>613</v>
      </c>
      <c r="I1006" t="s">
        <v>794</v>
      </c>
      <c r="J1006" t="s">
        <v>770</v>
      </c>
      <c r="K1006" t="s">
        <v>771</v>
      </c>
      <c r="L1006" t="s">
        <v>772</v>
      </c>
      <c r="M1006" t="s">
        <v>773</v>
      </c>
      <c r="R1006">
        <v>1998</v>
      </c>
      <c r="S1006">
        <v>1</v>
      </c>
      <c r="T1006">
        <v>1</v>
      </c>
      <c r="U1006">
        <v>1998</v>
      </c>
      <c r="V1006">
        <v>1</v>
      </c>
      <c r="W1006">
        <v>6</v>
      </c>
      <c r="X1006">
        <v>0</v>
      </c>
      <c r="Y1006">
        <v>0</v>
      </c>
      <c r="Z1006">
        <v>1000</v>
      </c>
    </row>
    <row r="1007" spans="1:26" ht="15">
      <c r="A1007">
        <v>1998</v>
      </c>
      <c r="B1007">
        <v>436</v>
      </c>
      <c r="C1007" t="s">
        <v>766</v>
      </c>
      <c r="D1007" t="s">
        <v>425</v>
      </c>
      <c r="E1007" t="s">
        <v>426</v>
      </c>
      <c r="F1007" t="s">
        <v>610</v>
      </c>
      <c r="G1007" t="s">
        <v>769</v>
      </c>
      <c r="H1007" t="s">
        <v>613</v>
      </c>
      <c r="I1007" t="s">
        <v>794</v>
      </c>
      <c r="J1007" t="s">
        <v>783</v>
      </c>
      <c r="K1007" t="s">
        <v>784</v>
      </c>
      <c r="L1007" t="s">
        <v>785</v>
      </c>
      <c r="M1007" t="s">
        <v>773</v>
      </c>
      <c r="N1007" t="s">
        <v>614</v>
      </c>
      <c r="R1007">
        <v>1998</v>
      </c>
      <c r="S1007">
        <v>1</v>
      </c>
      <c r="T1007">
        <v>1</v>
      </c>
      <c r="U1007">
        <v>1998</v>
      </c>
      <c r="V1007">
        <v>1</v>
      </c>
      <c r="W1007">
        <v>6</v>
      </c>
      <c r="X1007">
        <v>6</v>
      </c>
      <c r="Y1007">
        <v>690</v>
      </c>
      <c r="Z1007">
        <v>150000</v>
      </c>
    </row>
    <row r="1008" spans="1:26" ht="15">
      <c r="A1008">
        <v>1998</v>
      </c>
      <c r="B1008">
        <v>436</v>
      </c>
      <c r="C1008" t="s">
        <v>766</v>
      </c>
      <c r="D1008" t="s">
        <v>425</v>
      </c>
      <c r="E1008" t="s">
        <v>426</v>
      </c>
      <c r="F1008" t="s">
        <v>610</v>
      </c>
      <c r="G1008" t="s">
        <v>769</v>
      </c>
      <c r="H1008" t="s">
        <v>613</v>
      </c>
      <c r="I1008" t="s">
        <v>794</v>
      </c>
      <c r="J1008" t="s">
        <v>955</v>
      </c>
      <c r="K1008" t="s">
        <v>956</v>
      </c>
      <c r="L1008" t="s">
        <v>785</v>
      </c>
      <c r="M1008" t="s">
        <v>773</v>
      </c>
      <c r="R1008">
        <v>1998</v>
      </c>
      <c r="S1008">
        <v>1</v>
      </c>
      <c r="T1008">
        <v>1</v>
      </c>
      <c r="U1008">
        <v>1998</v>
      </c>
      <c r="V1008">
        <v>1</v>
      </c>
      <c r="W1008">
        <v>6</v>
      </c>
      <c r="X1008">
        <v>0</v>
      </c>
      <c r="Y1008">
        <v>0</v>
      </c>
      <c r="Z1008">
        <v>100</v>
      </c>
    </row>
    <row r="1009" spans="1:26" ht="15">
      <c r="A1009">
        <v>1998</v>
      </c>
      <c r="B1009">
        <v>451</v>
      </c>
      <c r="C1009" t="s">
        <v>766</v>
      </c>
      <c r="D1009" t="s">
        <v>425</v>
      </c>
      <c r="E1009" t="s">
        <v>426</v>
      </c>
      <c r="F1009" t="s">
        <v>769</v>
      </c>
      <c r="G1009" t="s">
        <v>769</v>
      </c>
      <c r="I1009" t="s">
        <v>794</v>
      </c>
      <c r="J1009" t="s">
        <v>857</v>
      </c>
      <c r="K1009" t="s">
        <v>858</v>
      </c>
      <c r="L1009" t="s">
        <v>859</v>
      </c>
      <c r="M1009" t="s">
        <v>773</v>
      </c>
      <c r="N1009" t="s">
        <v>582</v>
      </c>
      <c r="R1009">
        <v>1998</v>
      </c>
      <c r="S1009">
        <v>10</v>
      </c>
      <c r="T1009">
        <v>24</v>
      </c>
      <c r="U1009">
        <v>1998</v>
      </c>
      <c r="V1009">
        <v>10</v>
      </c>
      <c r="W1009">
        <v>24</v>
      </c>
      <c r="X1009">
        <v>12</v>
      </c>
      <c r="Y1009">
        <v>0</v>
      </c>
      <c r="Z1009">
        <v>665400</v>
      </c>
    </row>
    <row r="1010" spans="1:26" ht="15">
      <c r="A1010">
        <v>1998</v>
      </c>
      <c r="B1010">
        <v>601</v>
      </c>
      <c r="C1010" t="s">
        <v>766</v>
      </c>
      <c r="D1010" t="s">
        <v>425</v>
      </c>
      <c r="E1010" t="s">
        <v>426</v>
      </c>
      <c r="F1010" t="s">
        <v>769</v>
      </c>
      <c r="G1010" t="s">
        <v>769</v>
      </c>
      <c r="H1010" t="s">
        <v>615</v>
      </c>
      <c r="I1010" t="s">
        <v>849</v>
      </c>
      <c r="J1010" t="s">
        <v>880</v>
      </c>
      <c r="K1010" t="s">
        <v>881</v>
      </c>
      <c r="L1010" t="s">
        <v>785</v>
      </c>
      <c r="M1010" t="s">
        <v>773</v>
      </c>
      <c r="N1010" t="s">
        <v>616</v>
      </c>
      <c r="P1010" t="s">
        <v>65</v>
      </c>
      <c r="R1010">
        <v>1998</v>
      </c>
      <c r="S1010">
        <v>10</v>
      </c>
      <c r="T1010">
        <v>27</v>
      </c>
      <c r="U1010">
        <v>1998</v>
      </c>
      <c r="V1010">
        <v>11</v>
      </c>
      <c r="W1010">
        <v>2</v>
      </c>
      <c r="X1010">
        <v>3</v>
      </c>
      <c r="Y1010">
        <v>15</v>
      </c>
      <c r="Z1010">
        <v>150000</v>
      </c>
    </row>
    <row r="1011" spans="1:26" ht="15">
      <c r="A1011">
        <v>1999</v>
      </c>
      <c r="B1011">
        <v>10</v>
      </c>
      <c r="C1011" t="s">
        <v>766</v>
      </c>
      <c r="D1011" t="s">
        <v>425</v>
      </c>
      <c r="E1011" t="s">
        <v>426</v>
      </c>
      <c r="F1011" t="s">
        <v>769</v>
      </c>
      <c r="G1011" t="s">
        <v>769</v>
      </c>
      <c r="I1011" t="s">
        <v>849</v>
      </c>
      <c r="J1011" t="s">
        <v>963</v>
      </c>
      <c r="K1011" t="s">
        <v>964</v>
      </c>
      <c r="L1011" t="s">
        <v>772</v>
      </c>
      <c r="M1011" t="s">
        <v>773</v>
      </c>
      <c r="R1011">
        <v>1999</v>
      </c>
      <c r="S1011">
        <v>1</v>
      </c>
      <c r="T1011">
        <v>8</v>
      </c>
      <c r="U1011">
        <v>1999</v>
      </c>
      <c r="V1011">
        <v>1</v>
      </c>
      <c r="W1011">
        <v>10</v>
      </c>
      <c r="X1011">
        <v>0</v>
      </c>
      <c r="Y1011">
        <v>0</v>
      </c>
      <c r="Z1011">
        <v>415000</v>
      </c>
    </row>
    <row r="1012" spans="1:26" ht="15">
      <c r="A1012">
        <v>1999</v>
      </c>
      <c r="B1012">
        <v>56</v>
      </c>
      <c r="C1012" t="s">
        <v>766</v>
      </c>
      <c r="D1012" t="s">
        <v>425</v>
      </c>
      <c r="E1012" t="s">
        <v>426</v>
      </c>
      <c r="F1012" t="s">
        <v>536</v>
      </c>
      <c r="G1012" t="s">
        <v>539</v>
      </c>
      <c r="I1012" t="s">
        <v>794</v>
      </c>
      <c r="J1012" t="s">
        <v>842</v>
      </c>
      <c r="K1012" t="s">
        <v>843</v>
      </c>
      <c r="L1012" t="s">
        <v>780</v>
      </c>
      <c r="M1012" t="s">
        <v>773</v>
      </c>
      <c r="R1012">
        <v>1999</v>
      </c>
      <c r="S1012">
        <v>2</v>
      </c>
      <c r="T1012">
        <v>0</v>
      </c>
      <c r="U1012">
        <v>1999</v>
      </c>
      <c r="V1012">
        <v>2</v>
      </c>
      <c r="W1012">
        <v>0</v>
      </c>
      <c r="X1012">
        <v>40</v>
      </c>
      <c r="Y1012">
        <v>0</v>
      </c>
      <c r="Z1012">
        <v>0</v>
      </c>
    </row>
    <row r="1013" spans="1:26" ht="15">
      <c r="A1013">
        <v>1999</v>
      </c>
      <c r="B1013">
        <v>175</v>
      </c>
      <c r="C1013" t="s">
        <v>766</v>
      </c>
      <c r="D1013" t="s">
        <v>425</v>
      </c>
      <c r="E1013" t="s">
        <v>426</v>
      </c>
      <c r="F1013" t="s">
        <v>536</v>
      </c>
      <c r="G1013" t="s">
        <v>544</v>
      </c>
      <c r="I1013" t="s">
        <v>819</v>
      </c>
      <c r="J1013" t="s">
        <v>809</v>
      </c>
      <c r="K1013" t="s">
        <v>810</v>
      </c>
      <c r="L1013" t="s">
        <v>780</v>
      </c>
      <c r="M1013" t="s">
        <v>773</v>
      </c>
      <c r="N1013" t="s">
        <v>617</v>
      </c>
      <c r="R1013">
        <v>1999</v>
      </c>
      <c r="S1013">
        <v>5</v>
      </c>
      <c r="T1013">
        <v>16</v>
      </c>
      <c r="U1013">
        <v>1999</v>
      </c>
      <c r="V1013">
        <v>5</v>
      </c>
      <c r="W1013">
        <v>16</v>
      </c>
      <c r="X1013">
        <v>0</v>
      </c>
      <c r="Y1013">
        <v>850</v>
      </c>
      <c r="Z1013">
        <v>0</v>
      </c>
    </row>
    <row r="1014" spans="1:26" ht="15">
      <c r="A1014">
        <v>1999</v>
      </c>
      <c r="B1014">
        <v>202</v>
      </c>
      <c r="C1014" t="s">
        <v>766</v>
      </c>
      <c r="D1014" t="s">
        <v>425</v>
      </c>
      <c r="E1014" t="s">
        <v>426</v>
      </c>
      <c r="F1014" t="s">
        <v>769</v>
      </c>
      <c r="G1014" t="s">
        <v>769</v>
      </c>
      <c r="I1014" t="s">
        <v>819</v>
      </c>
      <c r="J1014" t="s">
        <v>783</v>
      </c>
      <c r="K1014" t="s">
        <v>784</v>
      </c>
      <c r="L1014" t="s">
        <v>785</v>
      </c>
      <c r="M1014" t="s">
        <v>773</v>
      </c>
      <c r="N1014" t="s">
        <v>618</v>
      </c>
      <c r="R1014">
        <v>1999</v>
      </c>
      <c r="S1014">
        <v>5</v>
      </c>
      <c r="T1014">
        <v>30</v>
      </c>
      <c r="U1014">
        <v>1999</v>
      </c>
      <c r="V1014">
        <v>5</v>
      </c>
      <c r="W1014">
        <v>30</v>
      </c>
      <c r="X1014">
        <v>3</v>
      </c>
      <c r="Y1014">
        <v>100020</v>
      </c>
      <c r="Z1014">
        <v>0</v>
      </c>
    </row>
    <row r="1015" spans="1:26" ht="15">
      <c r="A1015">
        <v>1999</v>
      </c>
      <c r="B1015">
        <v>283</v>
      </c>
      <c r="C1015" t="s">
        <v>766</v>
      </c>
      <c r="D1015" t="s">
        <v>425</v>
      </c>
      <c r="E1015" t="s">
        <v>426</v>
      </c>
      <c r="F1015" t="s">
        <v>536</v>
      </c>
      <c r="G1015" t="s">
        <v>544</v>
      </c>
      <c r="I1015" t="s">
        <v>819</v>
      </c>
      <c r="J1015" t="s">
        <v>828</v>
      </c>
      <c r="K1015" t="s">
        <v>829</v>
      </c>
      <c r="L1015" t="s">
        <v>785</v>
      </c>
      <c r="M1015" t="s">
        <v>773</v>
      </c>
      <c r="N1015" t="s">
        <v>619</v>
      </c>
      <c r="R1015">
        <v>1999</v>
      </c>
      <c r="S1015">
        <v>8</v>
      </c>
      <c r="T1015">
        <v>14</v>
      </c>
      <c r="U1015">
        <v>1999</v>
      </c>
      <c r="V1015">
        <v>8</v>
      </c>
      <c r="W1015">
        <v>14</v>
      </c>
      <c r="X1015">
        <v>0</v>
      </c>
      <c r="Y1015">
        <v>905</v>
      </c>
      <c r="Z1015">
        <v>486</v>
      </c>
    </row>
    <row r="1016" spans="1:26" ht="15">
      <c r="A1016">
        <v>1999</v>
      </c>
      <c r="B1016">
        <v>571</v>
      </c>
      <c r="C1016" t="s">
        <v>766</v>
      </c>
      <c r="D1016" t="s">
        <v>425</v>
      </c>
      <c r="E1016" t="s">
        <v>426</v>
      </c>
      <c r="F1016" t="s">
        <v>620</v>
      </c>
      <c r="G1016" t="s">
        <v>769</v>
      </c>
      <c r="H1016" t="s">
        <v>621</v>
      </c>
      <c r="I1016" t="s">
        <v>794</v>
      </c>
      <c r="J1016" t="s">
        <v>828</v>
      </c>
      <c r="K1016" t="s">
        <v>829</v>
      </c>
      <c r="L1016" t="s">
        <v>785</v>
      </c>
      <c r="M1016" t="s">
        <v>773</v>
      </c>
      <c r="R1016">
        <v>1999</v>
      </c>
      <c r="S1016">
        <v>12</v>
      </c>
      <c r="T1016">
        <v>25</v>
      </c>
      <c r="U1016">
        <v>1999</v>
      </c>
      <c r="V1016">
        <v>12</v>
      </c>
      <c r="W1016">
        <v>27</v>
      </c>
      <c r="X1016">
        <v>2</v>
      </c>
      <c r="Y1016">
        <v>0</v>
      </c>
      <c r="Z1016">
        <v>50000</v>
      </c>
    </row>
    <row r="1017" spans="1:26" ht="15">
      <c r="A1017">
        <v>1999</v>
      </c>
      <c r="B1017">
        <v>571</v>
      </c>
      <c r="C1017" t="s">
        <v>766</v>
      </c>
      <c r="D1017" t="s">
        <v>425</v>
      </c>
      <c r="E1017" t="s">
        <v>426</v>
      </c>
      <c r="F1017" t="s">
        <v>620</v>
      </c>
      <c r="G1017" t="s">
        <v>769</v>
      </c>
      <c r="H1017" t="s">
        <v>621</v>
      </c>
      <c r="I1017" t="s">
        <v>794</v>
      </c>
      <c r="J1017" t="s">
        <v>927</v>
      </c>
      <c r="K1017" t="s">
        <v>928</v>
      </c>
      <c r="L1017" t="s">
        <v>785</v>
      </c>
      <c r="M1017" t="s">
        <v>773</v>
      </c>
      <c r="R1017">
        <v>1999</v>
      </c>
      <c r="S1017">
        <v>12</v>
      </c>
      <c r="T1017">
        <v>25</v>
      </c>
      <c r="U1017">
        <v>1999</v>
      </c>
      <c r="V1017">
        <v>12</v>
      </c>
      <c r="W1017">
        <v>27</v>
      </c>
      <c r="X1017">
        <v>12</v>
      </c>
      <c r="Y1017">
        <v>0</v>
      </c>
      <c r="Z1017">
        <v>1500000</v>
      </c>
    </row>
    <row r="1018" spans="1:26" ht="15">
      <c r="A1018">
        <v>1999</v>
      </c>
      <c r="B1018">
        <v>571</v>
      </c>
      <c r="C1018" t="s">
        <v>766</v>
      </c>
      <c r="D1018" t="s">
        <v>425</v>
      </c>
      <c r="E1018" t="s">
        <v>426</v>
      </c>
      <c r="F1018" t="s">
        <v>620</v>
      </c>
      <c r="G1018" t="s">
        <v>769</v>
      </c>
      <c r="H1018" t="s">
        <v>621</v>
      </c>
      <c r="I1018" t="s">
        <v>794</v>
      </c>
      <c r="J1018" t="s">
        <v>880</v>
      </c>
      <c r="K1018" t="s">
        <v>881</v>
      </c>
      <c r="L1018" t="s">
        <v>785</v>
      </c>
      <c r="M1018" t="s">
        <v>773</v>
      </c>
      <c r="R1018">
        <v>1999</v>
      </c>
      <c r="S1018">
        <v>12</v>
      </c>
      <c r="T1018">
        <v>24</v>
      </c>
      <c r="U1018">
        <v>1999</v>
      </c>
      <c r="V1018">
        <v>12</v>
      </c>
      <c r="W1018">
        <v>27</v>
      </c>
      <c r="X1018">
        <v>15</v>
      </c>
      <c r="Y1018">
        <v>0</v>
      </c>
      <c r="Z1018">
        <v>1600000</v>
      </c>
    </row>
    <row r="1019" spans="1:26" ht="15">
      <c r="A1019">
        <v>1999</v>
      </c>
      <c r="B1019">
        <v>571</v>
      </c>
      <c r="C1019" t="s">
        <v>766</v>
      </c>
      <c r="D1019" t="s">
        <v>425</v>
      </c>
      <c r="E1019" t="s">
        <v>426</v>
      </c>
      <c r="F1019" t="s">
        <v>620</v>
      </c>
      <c r="G1019" t="s">
        <v>769</v>
      </c>
      <c r="H1019" t="s">
        <v>621</v>
      </c>
      <c r="I1019" t="s">
        <v>794</v>
      </c>
      <c r="J1019" t="s">
        <v>783</v>
      </c>
      <c r="K1019" t="s">
        <v>784</v>
      </c>
      <c r="L1019" t="s">
        <v>785</v>
      </c>
      <c r="M1019" t="s">
        <v>773</v>
      </c>
      <c r="N1019" t="s">
        <v>622</v>
      </c>
      <c r="P1019" t="s">
        <v>1045</v>
      </c>
      <c r="R1019">
        <v>1999</v>
      </c>
      <c r="S1019">
        <v>12</v>
      </c>
      <c r="T1019">
        <v>26</v>
      </c>
      <c r="U1019">
        <v>1999</v>
      </c>
      <c r="V1019">
        <v>12</v>
      </c>
      <c r="W1019">
        <v>28</v>
      </c>
      <c r="X1019">
        <v>88</v>
      </c>
      <c r="Y1019">
        <v>3400011</v>
      </c>
      <c r="Z1019">
        <v>8000000</v>
      </c>
    </row>
    <row r="1020" spans="1:26" ht="15">
      <c r="A1020">
        <v>1999</v>
      </c>
      <c r="B1020">
        <v>571</v>
      </c>
      <c r="C1020" t="s">
        <v>766</v>
      </c>
      <c r="D1020" t="s">
        <v>425</v>
      </c>
      <c r="E1020" t="s">
        <v>426</v>
      </c>
      <c r="F1020" t="s">
        <v>620</v>
      </c>
      <c r="G1020" t="s">
        <v>769</v>
      </c>
      <c r="H1020" t="s">
        <v>621</v>
      </c>
      <c r="I1020" t="s">
        <v>794</v>
      </c>
      <c r="J1020" t="s">
        <v>857</v>
      </c>
      <c r="K1020" t="s">
        <v>858</v>
      </c>
      <c r="L1020" t="s">
        <v>859</v>
      </c>
      <c r="M1020" t="s">
        <v>773</v>
      </c>
      <c r="R1020">
        <v>1999</v>
      </c>
      <c r="S1020">
        <v>12</v>
      </c>
      <c r="T1020">
        <v>25</v>
      </c>
      <c r="U1020">
        <v>1999</v>
      </c>
      <c r="V1020">
        <v>12</v>
      </c>
      <c r="W1020">
        <v>27</v>
      </c>
      <c r="X1020">
        <v>8</v>
      </c>
      <c r="Y1020">
        <v>200</v>
      </c>
      <c r="Z1020">
        <v>100000</v>
      </c>
    </row>
    <row r="1021" spans="1:26" ht="15">
      <c r="A1021">
        <v>1999</v>
      </c>
      <c r="B1021">
        <v>571</v>
      </c>
      <c r="C1021" t="s">
        <v>766</v>
      </c>
      <c r="D1021" t="s">
        <v>425</v>
      </c>
      <c r="E1021" t="s">
        <v>426</v>
      </c>
      <c r="F1021" t="s">
        <v>620</v>
      </c>
      <c r="G1021" t="s">
        <v>769</v>
      </c>
      <c r="H1021" t="s">
        <v>621</v>
      </c>
      <c r="I1021" t="s">
        <v>794</v>
      </c>
      <c r="J1021" t="s">
        <v>119</v>
      </c>
      <c r="K1021" t="s">
        <v>120</v>
      </c>
      <c r="L1021" t="s">
        <v>859</v>
      </c>
      <c r="M1021" t="s">
        <v>773</v>
      </c>
      <c r="R1021">
        <v>1999</v>
      </c>
      <c r="S1021">
        <v>12</v>
      </c>
      <c r="T1021">
        <v>25</v>
      </c>
      <c r="U1021">
        <v>1999</v>
      </c>
      <c r="V1021">
        <v>12</v>
      </c>
      <c r="W1021">
        <v>27</v>
      </c>
      <c r="X1021">
        <v>8</v>
      </c>
      <c r="Y1021">
        <v>0</v>
      </c>
      <c r="Z1021">
        <v>100000</v>
      </c>
    </row>
    <row r="1022" spans="1:26" ht="15">
      <c r="A1022">
        <v>1999</v>
      </c>
      <c r="B1022">
        <v>577</v>
      </c>
      <c r="C1022" t="s">
        <v>766</v>
      </c>
      <c r="D1022" t="s">
        <v>425</v>
      </c>
      <c r="E1022" t="s">
        <v>426</v>
      </c>
      <c r="F1022" t="s">
        <v>769</v>
      </c>
      <c r="G1022" t="s">
        <v>769</v>
      </c>
      <c r="I1022" t="s">
        <v>819</v>
      </c>
      <c r="J1022" t="s">
        <v>920</v>
      </c>
      <c r="K1022" t="s">
        <v>921</v>
      </c>
      <c r="L1022" t="s">
        <v>772</v>
      </c>
      <c r="M1022" t="s">
        <v>773</v>
      </c>
      <c r="N1022" t="s">
        <v>623</v>
      </c>
      <c r="R1022">
        <v>1999</v>
      </c>
      <c r="S1022">
        <v>12</v>
      </c>
      <c r="T1022">
        <v>16</v>
      </c>
      <c r="U1022">
        <v>1999</v>
      </c>
      <c r="V1022">
        <v>12</v>
      </c>
      <c r="W1022">
        <v>16</v>
      </c>
      <c r="X1022">
        <v>0</v>
      </c>
      <c r="Y1022">
        <v>1090</v>
      </c>
      <c r="Z1022">
        <v>0</v>
      </c>
    </row>
    <row r="1023" spans="1:26" ht="15">
      <c r="A1023">
        <v>1999</v>
      </c>
      <c r="B1023">
        <v>590</v>
      </c>
      <c r="C1023" t="s">
        <v>766</v>
      </c>
      <c r="D1023" t="s">
        <v>425</v>
      </c>
      <c r="E1023" t="s">
        <v>426</v>
      </c>
      <c r="F1023" t="s">
        <v>620</v>
      </c>
      <c r="G1023" t="s">
        <v>769</v>
      </c>
      <c r="H1023" t="s">
        <v>624</v>
      </c>
      <c r="I1023" t="s">
        <v>794</v>
      </c>
      <c r="J1023" t="s">
        <v>880</v>
      </c>
      <c r="K1023" t="s">
        <v>881</v>
      </c>
      <c r="L1023" t="s">
        <v>785</v>
      </c>
      <c r="M1023" t="s">
        <v>773</v>
      </c>
      <c r="R1023">
        <v>1999</v>
      </c>
      <c r="S1023">
        <v>12</v>
      </c>
      <c r="T1023">
        <v>4</v>
      </c>
      <c r="U1023">
        <v>1999</v>
      </c>
      <c r="V1023">
        <v>12</v>
      </c>
      <c r="W1023">
        <v>5</v>
      </c>
      <c r="X1023">
        <v>3</v>
      </c>
      <c r="Y1023">
        <v>0</v>
      </c>
      <c r="Z1023">
        <v>150000</v>
      </c>
    </row>
    <row r="1024" spans="1:26" ht="15">
      <c r="A1024">
        <v>1999</v>
      </c>
      <c r="B1024">
        <v>590</v>
      </c>
      <c r="C1024" t="s">
        <v>766</v>
      </c>
      <c r="D1024" t="s">
        <v>425</v>
      </c>
      <c r="E1024" t="s">
        <v>426</v>
      </c>
      <c r="F1024" t="s">
        <v>620</v>
      </c>
      <c r="G1024" t="s">
        <v>769</v>
      </c>
      <c r="H1024" t="s">
        <v>624</v>
      </c>
      <c r="I1024" t="s">
        <v>794</v>
      </c>
      <c r="J1024" t="s">
        <v>865</v>
      </c>
      <c r="K1024" t="s">
        <v>866</v>
      </c>
      <c r="L1024" t="s">
        <v>859</v>
      </c>
      <c r="M1024" t="s">
        <v>773</v>
      </c>
      <c r="R1024">
        <v>1999</v>
      </c>
      <c r="S1024">
        <v>12</v>
      </c>
      <c r="T1024">
        <v>3</v>
      </c>
      <c r="U1024">
        <v>1999</v>
      </c>
      <c r="V1024">
        <v>12</v>
      </c>
      <c r="W1024">
        <v>5</v>
      </c>
      <c r="X1024">
        <v>7</v>
      </c>
      <c r="Y1024">
        <v>0</v>
      </c>
      <c r="Z1024">
        <v>2604939</v>
      </c>
    </row>
    <row r="1025" spans="1:26" ht="15">
      <c r="A1025">
        <v>1999</v>
      </c>
      <c r="B1025">
        <v>590</v>
      </c>
      <c r="C1025" t="s">
        <v>766</v>
      </c>
      <c r="D1025" t="s">
        <v>425</v>
      </c>
      <c r="E1025" t="s">
        <v>426</v>
      </c>
      <c r="F1025" t="s">
        <v>620</v>
      </c>
      <c r="G1025" t="s">
        <v>769</v>
      </c>
      <c r="H1025" t="s">
        <v>624</v>
      </c>
      <c r="I1025" t="s">
        <v>794</v>
      </c>
      <c r="J1025" t="s">
        <v>857</v>
      </c>
      <c r="K1025" t="s">
        <v>858</v>
      </c>
      <c r="L1025" t="s">
        <v>859</v>
      </c>
      <c r="M1025" t="s">
        <v>773</v>
      </c>
      <c r="R1025">
        <v>1999</v>
      </c>
      <c r="S1025">
        <v>12</v>
      </c>
      <c r="T1025">
        <v>4</v>
      </c>
      <c r="U1025">
        <v>1999</v>
      </c>
      <c r="V1025">
        <v>12</v>
      </c>
      <c r="W1025">
        <v>5</v>
      </c>
      <c r="X1025">
        <v>3</v>
      </c>
      <c r="Y1025">
        <v>0</v>
      </c>
      <c r="Z1025">
        <v>1000</v>
      </c>
    </row>
    <row r="1026" spans="1:26" ht="15">
      <c r="A1026">
        <v>1999</v>
      </c>
      <c r="B1026">
        <v>590</v>
      </c>
      <c r="C1026" t="s">
        <v>766</v>
      </c>
      <c r="D1026" t="s">
        <v>425</v>
      </c>
      <c r="E1026" t="s">
        <v>426</v>
      </c>
      <c r="F1026" t="s">
        <v>620</v>
      </c>
      <c r="G1026" t="s">
        <v>769</v>
      </c>
      <c r="H1026" t="s">
        <v>624</v>
      </c>
      <c r="I1026" t="s">
        <v>794</v>
      </c>
      <c r="J1026" t="s">
        <v>867</v>
      </c>
      <c r="K1026" t="s">
        <v>868</v>
      </c>
      <c r="L1026" t="s">
        <v>859</v>
      </c>
      <c r="M1026" t="s">
        <v>773</v>
      </c>
      <c r="R1026">
        <v>1999</v>
      </c>
      <c r="S1026">
        <v>12</v>
      </c>
      <c r="T1026">
        <v>4</v>
      </c>
      <c r="U1026">
        <v>1999</v>
      </c>
      <c r="V1026">
        <v>12</v>
      </c>
      <c r="W1026">
        <v>5</v>
      </c>
      <c r="X1026">
        <v>2</v>
      </c>
      <c r="Y1026">
        <v>0</v>
      </c>
      <c r="Z1026">
        <v>500</v>
      </c>
    </row>
    <row r="1027" spans="1:26" ht="15">
      <c r="A1027">
        <v>1999</v>
      </c>
      <c r="B1027">
        <v>590</v>
      </c>
      <c r="C1027" t="s">
        <v>766</v>
      </c>
      <c r="D1027" t="s">
        <v>425</v>
      </c>
      <c r="E1027" t="s">
        <v>426</v>
      </c>
      <c r="F1027" t="s">
        <v>620</v>
      </c>
      <c r="G1027" t="s">
        <v>769</v>
      </c>
      <c r="H1027" t="s">
        <v>624</v>
      </c>
      <c r="I1027" t="s">
        <v>794</v>
      </c>
      <c r="J1027" t="s">
        <v>932</v>
      </c>
      <c r="K1027" t="s">
        <v>933</v>
      </c>
      <c r="L1027" t="s">
        <v>859</v>
      </c>
      <c r="M1027" t="s">
        <v>773</v>
      </c>
      <c r="R1027">
        <v>1999</v>
      </c>
      <c r="S1027">
        <v>12</v>
      </c>
      <c r="T1027">
        <v>4</v>
      </c>
      <c r="U1027">
        <v>1999</v>
      </c>
      <c r="V1027">
        <v>12</v>
      </c>
      <c r="W1027">
        <v>5</v>
      </c>
      <c r="X1027">
        <v>6</v>
      </c>
      <c r="Y1027">
        <v>0</v>
      </c>
      <c r="Z1027">
        <v>500</v>
      </c>
    </row>
    <row r="1028" spans="1:26" ht="15">
      <c r="A1028">
        <v>1999</v>
      </c>
      <c r="B1028">
        <v>590</v>
      </c>
      <c r="C1028" t="s">
        <v>766</v>
      </c>
      <c r="D1028" t="s">
        <v>425</v>
      </c>
      <c r="E1028" t="s">
        <v>426</v>
      </c>
      <c r="F1028" t="s">
        <v>620</v>
      </c>
      <c r="G1028" t="s">
        <v>769</v>
      </c>
      <c r="H1028" t="s">
        <v>624</v>
      </c>
      <c r="I1028" t="s">
        <v>794</v>
      </c>
      <c r="J1028" t="s">
        <v>801</v>
      </c>
      <c r="K1028" t="s">
        <v>802</v>
      </c>
      <c r="L1028" t="s">
        <v>780</v>
      </c>
      <c r="M1028" t="s">
        <v>773</v>
      </c>
      <c r="R1028">
        <v>1999</v>
      </c>
      <c r="S1028">
        <v>12</v>
      </c>
      <c r="T1028">
        <v>4</v>
      </c>
      <c r="U1028">
        <v>1999</v>
      </c>
      <c r="V1028">
        <v>12</v>
      </c>
      <c r="W1028">
        <v>5</v>
      </c>
      <c r="X1028">
        <v>3</v>
      </c>
      <c r="Y1028">
        <v>0</v>
      </c>
      <c r="Z1028">
        <v>10000</v>
      </c>
    </row>
    <row r="1029" spans="1:26" ht="15">
      <c r="A1029">
        <v>1999</v>
      </c>
      <c r="B1029">
        <v>590</v>
      </c>
      <c r="C1029" t="s">
        <v>766</v>
      </c>
      <c r="D1029" t="s">
        <v>425</v>
      </c>
      <c r="E1029" t="s">
        <v>426</v>
      </c>
      <c r="F1029" t="s">
        <v>620</v>
      </c>
      <c r="G1029" t="s">
        <v>769</v>
      </c>
      <c r="H1029" t="s">
        <v>624</v>
      </c>
      <c r="I1029" t="s">
        <v>794</v>
      </c>
      <c r="J1029" t="s">
        <v>980</v>
      </c>
      <c r="K1029" t="s">
        <v>981</v>
      </c>
      <c r="L1029" t="s">
        <v>859</v>
      </c>
      <c r="M1029" t="s">
        <v>773</v>
      </c>
      <c r="R1029">
        <v>1999</v>
      </c>
      <c r="S1029">
        <v>12</v>
      </c>
      <c r="T1029">
        <v>4</v>
      </c>
      <c r="U1029">
        <v>1999</v>
      </c>
      <c r="V1029">
        <v>12</v>
      </c>
      <c r="W1029">
        <v>5</v>
      </c>
      <c r="X1029">
        <v>3</v>
      </c>
      <c r="Y1029">
        <v>0</v>
      </c>
      <c r="Z1029">
        <v>160000</v>
      </c>
    </row>
    <row r="1030" spans="1:26" ht="15">
      <c r="A1030">
        <v>1999</v>
      </c>
      <c r="B1030">
        <v>611</v>
      </c>
      <c r="C1030" t="s">
        <v>766</v>
      </c>
      <c r="D1030" t="s">
        <v>425</v>
      </c>
      <c r="E1030" t="s">
        <v>426</v>
      </c>
      <c r="F1030" t="s">
        <v>610</v>
      </c>
      <c r="G1030" t="s">
        <v>769</v>
      </c>
      <c r="H1030" t="s">
        <v>625</v>
      </c>
      <c r="I1030" t="s">
        <v>794</v>
      </c>
      <c r="J1030" t="s">
        <v>770</v>
      </c>
      <c r="K1030" t="s">
        <v>771</v>
      </c>
      <c r="L1030" t="s">
        <v>772</v>
      </c>
      <c r="M1030" t="s">
        <v>773</v>
      </c>
      <c r="R1030">
        <v>1999</v>
      </c>
      <c r="S1030">
        <v>12</v>
      </c>
      <c r="T1030">
        <v>27</v>
      </c>
      <c r="U1030">
        <v>1999</v>
      </c>
      <c r="V1030">
        <v>12</v>
      </c>
      <c r="W1030">
        <v>28</v>
      </c>
      <c r="X1030">
        <v>6</v>
      </c>
      <c r="Y1030">
        <v>0</v>
      </c>
      <c r="Z1030">
        <v>100000</v>
      </c>
    </row>
    <row r="1031" spans="1:26" ht="15">
      <c r="A1031">
        <v>1999</v>
      </c>
      <c r="B1031">
        <v>611</v>
      </c>
      <c r="C1031" t="s">
        <v>766</v>
      </c>
      <c r="D1031" t="s">
        <v>425</v>
      </c>
      <c r="E1031" t="s">
        <v>426</v>
      </c>
      <c r="F1031" t="s">
        <v>610</v>
      </c>
      <c r="G1031" t="s">
        <v>769</v>
      </c>
      <c r="H1031" t="s">
        <v>625</v>
      </c>
      <c r="I1031" t="s">
        <v>794</v>
      </c>
      <c r="J1031" t="s">
        <v>783</v>
      </c>
      <c r="K1031" t="s">
        <v>784</v>
      </c>
      <c r="L1031" t="s">
        <v>785</v>
      </c>
      <c r="M1031" t="s">
        <v>773</v>
      </c>
      <c r="R1031">
        <v>1999</v>
      </c>
      <c r="S1031">
        <v>12</v>
      </c>
      <c r="T1031">
        <v>27</v>
      </c>
      <c r="U1031">
        <v>1999</v>
      </c>
      <c r="V1031">
        <v>12</v>
      </c>
      <c r="W1031">
        <v>28</v>
      </c>
      <c r="X1031">
        <v>8</v>
      </c>
      <c r="Y1031">
        <v>0</v>
      </c>
      <c r="Z1031">
        <v>4000000</v>
      </c>
    </row>
    <row r="1032" spans="1:26" ht="15">
      <c r="A1032">
        <v>2000</v>
      </c>
      <c r="B1032">
        <v>28</v>
      </c>
      <c r="C1032" t="s">
        <v>766</v>
      </c>
      <c r="D1032" t="s">
        <v>425</v>
      </c>
      <c r="E1032" t="s">
        <v>426</v>
      </c>
      <c r="F1032" t="s">
        <v>536</v>
      </c>
      <c r="G1032" t="s">
        <v>539</v>
      </c>
      <c r="I1032" t="s">
        <v>794</v>
      </c>
      <c r="J1032" t="s">
        <v>813</v>
      </c>
      <c r="K1032" t="s">
        <v>814</v>
      </c>
      <c r="L1032" t="s">
        <v>780</v>
      </c>
      <c r="M1032" t="s">
        <v>773</v>
      </c>
      <c r="N1032" t="s">
        <v>626</v>
      </c>
      <c r="R1032">
        <v>2000</v>
      </c>
      <c r="S1032">
        <v>1</v>
      </c>
      <c r="T1032">
        <v>0</v>
      </c>
      <c r="U1032">
        <v>2000</v>
      </c>
      <c r="V1032">
        <v>1</v>
      </c>
      <c r="W1032">
        <v>0</v>
      </c>
      <c r="X1032">
        <v>14</v>
      </c>
      <c r="Y1032">
        <v>300</v>
      </c>
      <c r="Z1032">
        <v>0</v>
      </c>
    </row>
    <row r="1033" spans="1:26" ht="15">
      <c r="A1033">
        <v>2000</v>
      </c>
      <c r="B1033">
        <v>311</v>
      </c>
      <c r="C1033" t="s">
        <v>766</v>
      </c>
      <c r="D1033" t="s">
        <v>425</v>
      </c>
      <c r="E1033" t="s">
        <v>426</v>
      </c>
      <c r="F1033" t="s">
        <v>769</v>
      </c>
      <c r="G1033" t="s">
        <v>769</v>
      </c>
      <c r="I1033" t="s">
        <v>849</v>
      </c>
      <c r="J1033" t="s">
        <v>945</v>
      </c>
      <c r="K1033" t="s">
        <v>946</v>
      </c>
      <c r="L1033" t="s">
        <v>785</v>
      </c>
      <c r="M1033" t="s">
        <v>773</v>
      </c>
      <c r="N1033" t="s">
        <v>627</v>
      </c>
      <c r="P1033" t="s">
        <v>553</v>
      </c>
      <c r="R1033">
        <v>2000</v>
      </c>
      <c r="S1033">
        <v>5</v>
      </c>
      <c r="T1033">
        <v>27</v>
      </c>
      <c r="U1033">
        <v>2000</v>
      </c>
      <c r="V1033">
        <v>5</v>
      </c>
      <c r="W1033">
        <v>27</v>
      </c>
      <c r="X1033">
        <v>0</v>
      </c>
      <c r="Y1033">
        <v>0</v>
      </c>
      <c r="Z1033">
        <v>20000</v>
      </c>
    </row>
    <row r="1034" spans="1:26" ht="15">
      <c r="A1034">
        <v>2000</v>
      </c>
      <c r="B1034">
        <v>636</v>
      </c>
      <c r="C1034" t="s">
        <v>766</v>
      </c>
      <c r="D1034" t="s">
        <v>425</v>
      </c>
      <c r="E1034" t="s">
        <v>426</v>
      </c>
      <c r="F1034" t="s">
        <v>536</v>
      </c>
      <c r="G1034" t="s">
        <v>544</v>
      </c>
      <c r="I1034" t="s">
        <v>819</v>
      </c>
      <c r="J1034" t="s">
        <v>783</v>
      </c>
      <c r="K1034" t="s">
        <v>784</v>
      </c>
      <c r="L1034" t="s">
        <v>785</v>
      </c>
      <c r="M1034" t="s">
        <v>773</v>
      </c>
      <c r="N1034" t="s">
        <v>628</v>
      </c>
      <c r="R1034">
        <v>2000</v>
      </c>
      <c r="S1034">
        <v>9</v>
      </c>
      <c r="T1034">
        <v>19</v>
      </c>
      <c r="U1034">
        <v>2000</v>
      </c>
      <c r="V1034">
        <v>9</v>
      </c>
      <c r="W1034">
        <v>19</v>
      </c>
      <c r="X1034">
        <v>6</v>
      </c>
      <c r="Y1034">
        <v>207</v>
      </c>
      <c r="Z1034">
        <v>0</v>
      </c>
    </row>
    <row r="1035" spans="1:26" ht="15">
      <c r="A1035">
        <v>2000</v>
      </c>
      <c r="B1035">
        <v>679</v>
      </c>
      <c r="C1035" t="s">
        <v>766</v>
      </c>
      <c r="D1035" t="s">
        <v>425</v>
      </c>
      <c r="E1035" t="s">
        <v>426</v>
      </c>
      <c r="F1035" t="s">
        <v>769</v>
      </c>
      <c r="G1035" t="s">
        <v>769</v>
      </c>
      <c r="I1035" t="s">
        <v>827</v>
      </c>
      <c r="J1035" t="s">
        <v>119</v>
      </c>
      <c r="K1035" t="s">
        <v>120</v>
      </c>
      <c r="L1035" t="s">
        <v>859</v>
      </c>
      <c r="M1035" t="s">
        <v>773</v>
      </c>
      <c r="N1035" t="s">
        <v>629</v>
      </c>
      <c r="R1035">
        <v>2000</v>
      </c>
      <c r="S1035">
        <v>11</v>
      </c>
      <c r="T1035">
        <v>0</v>
      </c>
      <c r="U1035">
        <v>2000</v>
      </c>
      <c r="V1035">
        <v>11</v>
      </c>
      <c r="W1035">
        <v>0</v>
      </c>
      <c r="X1035">
        <v>1</v>
      </c>
      <c r="Y1035">
        <v>0</v>
      </c>
      <c r="Z1035">
        <v>100000</v>
      </c>
    </row>
    <row r="1036" spans="1:26" ht="15">
      <c r="A1036">
        <v>2000</v>
      </c>
      <c r="B1036">
        <v>714</v>
      </c>
      <c r="C1036" t="s">
        <v>766</v>
      </c>
      <c r="D1036" t="s">
        <v>425</v>
      </c>
      <c r="E1036" t="s">
        <v>426</v>
      </c>
      <c r="F1036" t="s">
        <v>536</v>
      </c>
      <c r="G1036" t="s">
        <v>537</v>
      </c>
      <c r="I1036" t="s">
        <v>819</v>
      </c>
      <c r="J1036" t="s">
        <v>857</v>
      </c>
      <c r="K1036" t="s">
        <v>858</v>
      </c>
      <c r="L1036" t="s">
        <v>859</v>
      </c>
      <c r="M1036" t="s">
        <v>773</v>
      </c>
      <c r="N1036" t="s">
        <v>630</v>
      </c>
      <c r="P1036" t="s">
        <v>65</v>
      </c>
      <c r="R1036">
        <v>2000</v>
      </c>
      <c r="S1036">
        <v>10</v>
      </c>
      <c r="T1036">
        <v>28</v>
      </c>
      <c r="U1036">
        <v>2000</v>
      </c>
      <c r="V1036">
        <v>10</v>
      </c>
      <c r="W1036">
        <v>29</v>
      </c>
      <c r="X1036">
        <v>12</v>
      </c>
      <c r="Y1036">
        <v>19504</v>
      </c>
      <c r="Z1036">
        <v>1500000</v>
      </c>
    </row>
    <row r="1037" spans="1:26" ht="15">
      <c r="A1037">
        <v>2000</v>
      </c>
      <c r="B1037">
        <v>813</v>
      </c>
      <c r="C1037" t="s">
        <v>766</v>
      </c>
      <c r="D1037" t="s">
        <v>425</v>
      </c>
      <c r="E1037" t="s">
        <v>426</v>
      </c>
      <c r="F1037" t="s">
        <v>769</v>
      </c>
      <c r="G1037" t="s">
        <v>769</v>
      </c>
      <c r="I1037" t="s">
        <v>914</v>
      </c>
      <c r="J1037" t="s">
        <v>803</v>
      </c>
      <c r="K1037" t="s">
        <v>804</v>
      </c>
      <c r="L1037" t="s">
        <v>772</v>
      </c>
      <c r="M1037" t="s">
        <v>773</v>
      </c>
      <c r="R1037">
        <v>2000</v>
      </c>
      <c r="S1037">
        <v>12</v>
      </c>
      <c r="T1037">
        <v>6</v>
      </c>
      <c r="U1037">
        <v>2000</v>
      </c>
      <c r="V1037">
        <v>12</v>
      </c>
      <c r="W1037">
        <v>6</v>
      </c>
      <c r="X1037">
        <v>4</v>
      </c>
      <c r="Y1037">
        <v>70</v>
      </c>
      <c r="Z1037">
        <v>0</v>
      </c>
    </row>
    <row r="1038" spans="1:26" ht="15">
      <c r="A1038">
        <v>2000</v>
      </c>
      <c r="B1038">
        <v>814</v>
      </c>
      <c r="C1038" t="s">
        <v>766</v>
      </c>
      <c r="D1038" t="s">
        <v>425</v>
      </c>
      <c r="E1038" t="s">
        <v>426</v>
      </c>
      <c r="F1038" t="s">
        <v>769</v>
      </c>
      <c r="G1038" t="s">
        <v>769</v>
      </c>
      <c r="I1038" t="s">
        <v>914</v>
      </c>
      <c r="J1038" t="s">
        <v>770</v>
      </c>
      <c r="K1038" t="s">
        <v>771</v>
      </c>
      <c r="L1038" t="s">
        <v>772</v>
      </c>
      <c r="M1038" t="s">
        <v>773</v>
      </c>
      <c r="N1038" t="s">
        <v>631</v>
      </c>
      <c r="R1038">
        <v>2000</v>
      </c>
      <c r="S1038">
        <v>12</v>
      </c>
      <c r="T1038">
        <v>5</v>
      </c>
      <c r="U1038">
        <v>2000</v>
      </c>
      <c r="V1038">
        <v>12</v>
      </c>
      <c r="W1038">
        <v>5</v>
      </c>
      <c r="X1038">
        <v>7</v>
      </c>
      <c r="Y1038">
        <v>2</v>
      </c>
      <c r="Z1038">
        <v>0</v>
      </c>
    </row>
    <row r="1039" spans="1:26" ht="15">
      <c r="A1039">
        <v>2000</v>
      </c>
      <c r="B1039">
        <v>837</v>
      </c>
      <c r="C1039" t="s">
        <v>766</v>
      </c>
      <c r="D1039" t="s">
        <v>425</v>
      </c>
      <c r="E1039" t="s">
        <v>426</v>
      </c>
      <c r="F1039" t="s">
        <v>769</v>
      </c>
      <c r="G1039" t="s">
        <v>769</v>
      </c>
      <c r="I1039" t="s">
        <v>914</v>
      </c>
      <c r="J1039" t="s">
        <v>770</v>
      </c>
      <c r="K1039" t="s">
        <v>771</v>
      </c>
      <c r="L1039" t="s">
        <v>772</v>
      </c>
      <c r="M1039" t="s">
        <v>773</v>
      </c>
      <c r="N1039" t="s">
        <v>632</v>
      </c>
      <c r="R1039">
        <v>2000</v>
      </c>
      <c r="S1039">
        <v>12</v>
      </c>
      <c r="T1039">
        <v>29</v>
      </c>
      <c r="U1039">
        <v>2000</v>
      </c>
      <c r="V1039">
        <v>12</v>
      </c>
      <c r="W1039">
        <v>29</v>
      </c>
      <c r="X1039">
        <v>7</v>
      </c>
      <c r="Y1039">
        <v>0</v>
      </c>
      <c r="Z1039">
        <v>0</v>
      </c>
    </row>
    <row r="1040" spans="1:26" ht="15">
      <c r="A1040">
        <v>2000</v>
      </c>
      <c r="B1040">
        <v>842</v>
      </c>
      <c r="C1040" t="s">
        <v>766</v>
      </c>
      <c r="D1040" t="s">
        <v>425</v>
      </c>
      <c r="E1040" t="s">
        <v>426</v>
      </c>
      <c r="F1040" t="s">
        <v>769</v>
      </c>
      <c r="G1040" t="s">
        <v>769</v>
      </c>
      <c r="I1040" t="s">
        <v>819</v>
      </c>
      <c r="J1040" t="s">
        <v>857</v>
      </c>
      <c r="K1040" t="s">
        <v>858</v>
      </c>
      <c r="L1040" t="s">
        <v>859</v>
      </c>
      <c r="M1040" t="s">
        <v>773</v>
      </c>
      <c r="N1040" t="s">
        <v>633</v>
      </c>
      <c r="R1040">
        <v>2000</v>
      </c>
      <c r="S1040">
        <v>12</v>
      </c>
      <c r="T1040">
        <v>0</v>
      </c>
      <c r="U1040">
        <v>2000</v>
      </c>
      <c r="V1040">
        <v>12</v>
      </c>
      <c r="W1040">
        <v>0</v>
      </c>
      <c r="X1040">
        <v>4</v>
      </c>
      <c r="Y1040">
        <v>600</v>
      </c>
      <c r="Z1040">
        <v>0</v>
      </c>
    </row>
    <row r="1041" spans="1:26" ht="15">
      <c r="A1041">
        <v>2000</v>
      </c>
      <c r="B1041">
        <v>856</v>
      </c>
      <c r="C1041" t="s">
        <v>766</v>
      </c>
      <c r="D1041" t="s">
        <v>425</v>
      </c>
      <c r="E1041" t="s">
        <v>426</v>
      </c>
      <c r="F1041" t="s">
        <v>769</v>
      </c>
      <c r="G1041" t="s">
        <v>769</v>
      </c>
      <c r="I1041" t="s">
        <v>841</v>
      </c>
      <c r="J1041" t="s">
        <v>119</v>
      </c>
      <c r="K1041" t="s">
        <v>120</v>
      </c>
      <c r="L1041" t="s">
        <v>859</v>
      </c>
      <c r="M1041" t="s">
        <v>773</v>
      </c>
      <c r="N1041" t="s">
        <v>800</v>
      </c>
      <c r="R1041">
        <v>2000</v>
      </c>
      <c r="S1041">
        <v>12</v>
      </c>
      <c r="T1041">
        <v>27</v>
      </c>
      <c r="U1041">
        <v>2000</v>
      </c>
      <c r="V1041">
        <v>12</v>
      </c>
      <c r="W1041">
        <v>27</v>
      </c>
      <c r="X1041">
        <v>0</v>
      </c>
      <c r="Y1041">
        <v>0</v>
      </c>
      <c r="Z1041">
        <v>0</v>
      </c>
    </row>
    <row r="1042" spans="1:26" ht="15">
      <c r="A1042">
        <v>2001</v>
      </c>
      <c r="B1042">
        <v>324</v>
      </c>
      <c r="C1042" t="s">
        <v>766</v>
      </c>
      <c r="D1042" t="s">
        <v>425</v>
      </c>
      <c r="E1042" t="s">
        <v>426</v>
      </c>
      <c r="F1042" t="s">
        <v>536</v>
      </c>
      <c r="G1042" t="s">
        <v>544</v>
      </c>
      <c r="I1042" t="s">
        <v>794</v>
      </c>
      <c r="J1042" t="s">
        <v>783</v>
      </c>
      <c r="K1042" t="s">
        <v>784</v>
      </c>
      <c r="L1042" t="s">
        <v>785</v>
      </c>
      <c r="M1042" t="s">
        <v>773</v>
      </c>
      <c r="N1042" t="s">
        <v>634</v>
      </c>
      <c r="R1042">
        <v>2001</v>
      </c>
      <c r="S1042">
        <v>7</v>
      </c>
      <c r="T1042">
        <v>6</v>
      </c>
      <c r="U1042">
        <v>2001</v>
      </c>
      <c r="V1042">
        <v>7</v>
      </c>
      <c r="W1042">
        <v>6</v>
      </c>
      <c r="X1042">
        <v>12</v>
      </c>
      <c r="Y1042">
        <v>85</v>
      </c>
      <c r="Z1042">
        <v>0</v>
      </c>
    </row>
    <row r="1043" spans="1:26" ht="15">
      <c r="A1043">
        <v>2001</v>
      </c>
      <c r="B1043">
        <v>386</v>
      </c>
      <c r="C1043" t="s">
        <v>766</v>
      </c>
      <c r="D1043" t="s">
        <v>425</v>
      </c>
      <c r="E1043" t="s">
        <v>426</v>
      </c>
      <c r="F1043" t="s">
        <v>536</v>
      </c>
      <c r="G1043" t="s">
        <v>387</v>
      </c>
      <c r="H1043" t="s">
        <v>635</v>
      </c>
      <c r="I1043" t="s">
        <v>827</v>
      </c>
      <c r="J1043" t="s">
        <v>880</v>
      </c>
      <c r="K1043" t="s">
        <v>881</v>
      </c>
      <c r="L1043" t="s">
        <v>785</v>
      </c>
      <c r="M1043" t="s">
        <v>773</v>
      </c>
      <c r="N1043" t="s">
        <v>122</v>
      </c>
      <c r="R1043">
        <v>2001</v>
      </c>
      <c r="S1043">
        <v>7</v>
      </c>
      <c r="T1043">
        <v>6</v>
      </c>
      <c r="U1043">
        <v>2001</v>
      </c>
      <c r="V1043">
        <v>7</v>
      </c>
      <c r="W1043">
        <v>7</v>
      </c>
      <c r="X1043">
        <v>6</v>
      </c>
      <c r="Y1043">
        <v>0</v>
      </c>
      <c r="Z1043">
        <v>300000</v>
      </c>
    </row>
    <row r="1044" spans="1:26" ht="15">
      <c r="A1044">
        <v>2001</v>
      </c>
      <c r="B1044">
        <v>386</v>
      </c>
      <c r="C1044" t="s">
        <v>766</v>
      </c>
      <c r="D1044" t="s">
        <v>425</v>
      </c>
      <c r="E1044" t="s">
        <v>426</v>
      </c>
      <c r="F1044" t="s">
        <v>536</v>
      </c>
      <c r="G1044" t="s">
        <v>387</v>
      </c>
      <c r="H1044" t="s">
        <v>635</v>
      </c>
      <c r="I1044" t="s">
        <v>827</v>
      </c>
      <c r="J1044" t="s">
        <v>791</v>
      </c>
      <c r="K1044" t="s">
        <v>792</v>
      </c>
      <c r="L1044" t="s">
        <v>772</v>
      </c>
      <c r="M1044" t="s">
        <v>773</v>
      </c>
      <c r="R1044">
        <v>2001</v>
      </c>
      <c r="S1044">
        <v>7</v>
      </c>
      <c r="T1044">
        <v>6</v>
      </c>
      <c r="U1044">
        <v>2001</v>
      </c>
      <c r="V1044">
        <v>7</v>
      </c>
      <c r="W1044">
        <v>8</v>
      </c>
      <c r="X1044">
        <v>0</v>
      </c>
      <c r="Y1044">
        <v>0</v>
      </c>
      <c r="Z1044">
        <v>175000</v>
      </c>
    </row>
    <row r="1045" spans="1:26" ht="15">
      <c r="A1045">
        <v>2006</v>
      </c>
      <c r="B1045">
        <v>419</v>
      </c>
      <c r="C1045" t="s">
        <v>766</v>
      </c>
      <c r="D1045" t="s">
        <v>70</v>
      </c>
      <c r="E1045" t="s">
        <v>65</v>
      </c>
      <c r="F1045" t="s">
        <v>72</v>
      </c>
      <c r="G1045" t="s">
        <v>769</v>
      </c>
      <c r="I1045" t="s">
        <v>895</v>
      </c>
      <c r="J1045" t="s">
        <v>927</v>
      </c>
      <c r="K1045" t="s">
        <v>928</v>
      </c>
      <c r="L1045" t="s">
        <v>785</v>
      </c>
      <c r="M1045" t="s">
        <v>773</v>
      </c>
      <c r="N1045" t="s">
        <v>636</v>
      </c>
      <c r="O1045" t="s">
        <v>131</v>
      </c>
      <c r="R1045">
        <v>2006</v>
      </c>
      <c r="S1045">
        <v>7</v>
      </c>
      <c r="T1045">
        <v>26</v>
      </c>
      <c r="U1045">
        <v>2006</v>
      </c>
      <c r="V1045">
        <v>7</v>
      </c>
      <c r="W1045">
        <v>27</v>
      </c>
      <c r="X1045">
        <v>0</v>
      </c>
      <c r="Y1045">
        <v>3000</v>
      </c>
      <c r="Z1045">
        <v>0</v>
      </c>
    </row>
    <row r="1046" spans="1:26" ht="15">
      <c r="A1046">
        <v>2001</v>
      </c>
      <c r="B1046">
        <v>583</v>
      </c>
      <c r="C1046" t="s">
        <v>766</v>
      </c>
      <c r="D1046" t="s">
        <v>425</v>
      </c>
      <c r="E1046" t="s">
        <v>426</v>
      </c>
      <c r="F1046" t="s">
        <v>536</v>
      </c>
      <c r="G1046" t="s">
        <v>544</v>
      </c>
      <c r="I1046" t="s">
        <v>819</v>
      </c>
      <c r="J1046" t="s">
        <v>783</v>
      </c>
      <c r="K1046" t="s">
        <v>784</v>
      </c>
      <c r="L1046" t="s">
        <v>785</v>
      </c>
      <c r="M1046" t="s">
        <v>773</v>
      </c>
      <c r="N1046" t="s">
        <v>637</v>
      </c>
      <c r="R1046">
        <v>2001</v>
      </c>
      <c r="S1046">
        <v>10</v>
      </c>
      <c r="T1046">
        <v>20</v>
      </c>
      <c r="U1046">
        <v>2001</v>
      </c>
      <c r="V1046">
        <v>10</v>
      </c>
      <c r="W1046">
        <v>21</v>
      </c>
      <c r="X1046">
        <v>2</v>
      </c>
      <c r="Y1046">
        <v>335</v>
      </c>
      <c r="Z1046">
        <v>0</v>
      </c>
    </row>
    <row r="1047" spans="1:26" ht="15">
      <c r="A1047">
        <v>2001</v>
      </c>
      <c r="B1047">
        <v>621</v>
      </c>
      <c r="C1047" t="s">
        <v>766</v>
      </c>
      <c r="D1047" t="s">
        <v>425</v>
      </c>
      <c r="E1047" t="s">
        <v>426</v>
      </c>
      <c r="F1047" t="s">
        <v>769</v>
      </c>
      <c r="G1047" t="s">
        <v>769</v>
      </c>
      <c r="I1047" t="s">
        <v>914</v>
      </c>
      <c r="J1047" t="s">
        <v>770</v>
      </c>
      <c r="K1047" t="s">
        <v>771</v>
      </c>
      <c r="L1047" t="s">
        <v>772</v>
      </c>
      <c r="M1047" t="s">
        <v>773</v>
      </c>
      <c r="N1047" t="s">
        <v>638</v>
      </c>
      <c r="R1047">
        <v>2001</v>
      </c>
      <c r="S1047">
        <v>11</v>
      </c>
      <c r="T1047">
        <v>10</v>
      </c>
      <c r="U1047">
        <v>2001</v>
      </c>
      <c r="V1047">
        <v>11</v>
      </c>
      <c r="W1047">
        <v>10</v>
      </c>
      <c r="X1047">
        <v>10</v>
      </c>
      <c r="Y1047">
        <v>0</v>
      </c>
      <c r="Z1047">
        <v>72000</v>
      </c>
    </row>
    <row r="1048" spans="1:26" ht="15">
      <c r="A1048">
        <v>2001</v>
      </c>
      <c r="B1048">
        <v>701</v>
      </c>
      <c r="C1048" t="s">
        <v>766</v>
      </c>
      <c r="D1048" t="s">
        <v>425</v>
      </c>
      <c r="E1048" t="s">
        <v>426</v>
      </c>
      <c r="F1048" t="s">
        <v>769</v>
      </c>
      <c r="G1048" t="s">
        <v>769</v>
      </c>
      <c r="I1048" t="s">
        <v>897</v>
      </c>
      <c r="J1048" t="s">
        <v>809</v>
      </c>
      <c r="K1048" t="s">
        <v>810</v>
      </c>
      <c r="L1048" t="s">
        <v>780</v>
      </c>
      <c r="M1048" t="s">
        <v>773</v>
      </c>
      <c r="N1048" t="s">
        <v>639</v>
      </c>
      <c r="R1048">
        <v>2001</v>
      </c>
      <c r="S1048">
        <v>12</v>
      </c>
      <c r="T1048">
        <v>24</v>
      </c>
      <c r="U1048">
        <v>2001</v>
      </c>
      <c r="V1048">
        <v>12</v>
      </c>
      <c r="W1048">
        <v>24</v>
      </c>
      <c r="X1048">
        <v>2</v>
      </c>
      <c r="Y1048">
        <v>0</v>
      </c>
      <c r="Z1048">
        <v>0</v>
      </c>
    </row>
    <row r="1049" spans="1:26" ht="15">
      <c r="A1049">
        <v>2002</v>
      </c>
      <c r="B1049">
        <v>3</v>
      </c>
      <c r="C1049" t="s">
        <v>766</v>
      </c>
      <c r="D1049" t="s">
        <v>425</v>
      </c>
      <c r="E1049" t="s">
        <v>426</v>
      </c>
      <c r="F1049" t="s">
        <v>769</v>
      </c>
      <c r="G1049" t="s">
        <v>769</v>
      </c>
      <c r="I1049" t="s">
        <v>897</v>
      </c>
      <c r="J1049" t="s">
        <v>798</v>
      </c>
      <c r="K1049" t="s">
        <v>799</v>
      </c>
      <c r="L1049" t="s">
        <v>772</v>
      </c>
      <c r="M1049" t="s">
        <v>773</v>
      </c>
      <c r="N1049" t="s">
        <v>640</v>
      </c>
      <c r="R1049">
        <v>2002</v>
      </c>
      <c r="S1049">
        <v>1</v>
      </c>
      <c r="T1049">
        <v>4</v>
      </c>
      <c r="U1049">
        <v>2002</v>
      </c>
      <c r="V1049">
        <v>1</v>
      </c>
      <c r="W1049">
        <v>4</v>
      </c>
      <c r="X1049">
        <v>2</v>
      </c>
      <c r="Y1049">
        <v>12</v>
      </c>
      <c r="Z1049">
        <v>0</v>
      </c>
    </row>
    <row r="1050" spans="1:26" ht="15">
      <c r="A1050">
        <v>2002</v>
      </c>
      <c r="B1050">
        <v>10</v>
      </c>
      <c r="C1050" t="s">
        <v>766</v>
      </c>
      <c r="D1050" t="s">
        <v>425</v>
      </c>
      <c r="E1050" t="s">
        <v>426</v>
      </c>
      <c r="F1050" t="s">
        <v>536</v>
      </c>
      <c r="G1050" t="s">
        <v>539</v>
      </c>
      <c r="I1050" t="s">
        <v>897</v>
      </c>
      <c r="J1050" t="s">
        <v>824</v>
      </c>
      <c r="K1050" t="s">
        <v>825</v>
      </c>
      <c r="L1050" t="s">
        <v>772</v>
      </c>
      <c r="M1050" t="s">
        <v>773</v>
      </c>
      <c r="N1050" t="s">
        <v>641</v>
      </c>
      <c r="P1050" t="s">
        <v>642</v>
      </c>
      <c r="R1050">
        <v>2002</v>
      </c>
      <c r="S1050">
        <v>1</v>
      </c>
      <c r="T1050">
        <v>8</v>
      </c>
      <c r="U1050">
        <v>2002</v>
      </c>
      <c r="V1050">
        <v>1</v>
      </c>
      <c r="W1050">
        <v>8</v>
      </c>
      <c r="X1050">
        <v>6</v>
      </c>
      <c r="Y1050">
        <v>125000</v>
      </c>
      <c r="Z1050">
        <v>0</v>
      </c>
    </row>
    <row r="1051" spans="1:26" ht="15">
      <c r="A1051">
        <v>2002</v>
      </c>
      <c r="B1051">
        <v>11</v>
      </c>
      <c r="C1051" t="s">
        <v>766</v>
      </c>
      <c r="D1051" t="s">
        <v>425</v>
      </c>
      <c r="E1051" t="s">
        <v>426</v>
      </c>
      <c r="F1051" t="s">
        <v>769</v>
      </c>
      <c r="G1051" t="s">
        <v>769</v>
      </c>
      <c r="I1051" t="s">
        <v>897</v>
      </c>
      <c r="J1051" t="s">
        <v>948</v>
      </c>
      <c r="K1051" t="s">
        <v>949</v>
      </c>
      <c r="L1051" t="s">
        <v>780</v>
      </c>
      <c r="M1051" t="s">
        <v>773</v>
      </c>
      <c r="R1051">
        <v>2002</v>
      </c>
      <c r="S1051">
        <v>1</v>
      </c>
      <c r="T1051">
        <v>0</v>
      </c>
      <c r="U1051">
        <v>2002</v>
      </c>
      <c r="V1051">
        <v>1</v>
      </c>
      <c r="W1051">
        <v>0</v>
      </c>
      <c r="X1051">
        <v>0</v>
      </c>
      <c r="Y1051">
        <v>0</v>
      </c>
      <c r="Z1051">
        <v>0</v>
      </c>
    </row>
    <row r="1052" spans="1:26" ht="15">
      <c r="A1052">
        <v>2002</v>
      </c>
      <c r="B1052">
        <v>23</v>
      </c>
      <c r="C1052" t="s">
        <v>766</v>
      </c>
      <c r="D1052" t="s">
        <v>425</v>
      </c>
      <c r="E1052" t="s">
        <v>426</v>
      </c>
      <c r="F1052" t="s">
        <v>536</v>
      </c>
      <c r="G1052" t="s">
        <v>539</v>
      </c>
      <c r="I1052" t="s">
        <v>914</v>
      </c>
      <c r="J1052" t="s">
        <v>834</v>
      </c>
      <c r="K1052" t="s">
        <v>835</v>
      </c>
      <c r="L1052" t="s">
        <v>836</v>
      </c>
      <c r="M1052" t="s">
        <v>837</v>
      </c>
      <c r="R1052">
        <v>2002</v>
      </c>
      <c r="S1052">
        <v>1</v>
      </c>
      <c r="T1052">
        <v>0</v>
      </c>
      <c r="U1052">
        <v>2002</v>
      </c>
      <c r="V1052">
        <v>1</v>
      </c>
      <c r="W1052">
        <v>0</v>
      </c>
      <c r="X1052">
        <v>4</v>
      </c>
      <c r="Y1052">
        <v>0</v>
      </c>
      <c r="Z1052">
        <v>0</v>
      </c>
    </row>
    <row r="1053" spans="1:26" ht="15">
      <c r="A1053">
        <v>2002</v>
      </c>
      <c r="B1053">
        <v>51</v>
      </c>
      <c r="C1053" t="s">
        <v>766</v>
      </c>
      <c r="D1053" t="s">
        <v>425</v>
      </c>
      <c r="E1053" t="s">
        <v>426</v>
      </c>
      <c r="F1053" t="s">
        <v>769</v>
      </c>
      <c r="G1053" t="s">
        <v>769</v>
      </c>
      <c r="H1053" t="s">
        <v>643</v>
      </c>
      <c r="I1053" t="s">
        <v>914</v>
      </c>
      <c r="J1053" t="s">
        <v>857</v>
      </c>
      <c r="K1053" t="s">
        <v>858</v>
      </c>
      <c r="L1053" t="s">
        <v>859</v>
      </c>
      <c r="M1053" t="s">
        <v>773</v>
      </c>
      <c r="N1053" t="s">
        <v>644</v>
      </c>
      <c r="R1053">
        <v>2002</v>
      </c>
      <c r="S1053">
        <v>1</v>
      </c>
      <c r="T1053">
        <v>28</v>
      </c>
      <c r="U1053">
        <v>2002</v>
      </c>
      <c r="V1053">
        <v>1</v>
      </c>
      <c r="W1053">
        <v>29</v>
      </c>
      <c r="X1053">
        <v>7</v>
      </c>
      <c r="Y1053">
        <v>0</v>
      </c>
      <c r="Z1053">
        <v>50</v>
      </c>
    </row>
    <row r="1054" spans="1:26" ht="15">
      <c r="A1054">
        <v>2002</v>
      </c>
      <c r="B1054">
        <v>55</v>
      </c>
      <c r="C1054" t="s">
        <v>766</v>
      </c>
      <c r="D1054" t="s">
        <v>425</v>
      </c>
      <c r="E1054" t="s">
        <v>426</v>
      </c>
      <c r="F1054" t="s">
        <v>769</v>
      </c>
      <c r="G1054" t="s">
        <v>769</v>
      </c>
      <c r="H1054" t="s">
        <v>643</v>
      </c>
      <c r="I1054" t="s">
        <v>827</v>
      </c>
      <c r="J1054" t="s">
        <v>880</v>
      </c>
      <c r="K1054" t="s">
        <v>881</v>
      </c>
      <c r="L1054" t="s">
        <v>785</v>
      </c>
      <c r="M1054" t="s">
        <v>773</v>
      </c>
      <c r="N1054" t="s">
        <v>645</v>
      </c>
      <c r="P1054" t="s">
        <v>65</v>
      </c>
      <c r="R1054">
        <v>2002</v>
      </c>
      <c r="S1054">
        <v>1</v>
      </c>
      <c r="T1054">
        <v>28</v>
      </c>
      <c r="U1054">
        <v>2002</v>
      </c>
      <c r="V1054">
        <v>1</v>
      </c>
      <c r="W1054">
        <v>29</v>
      </c>
      <c r="X1054">
        <v>4</v>
      </c>
      <c r="Y1054">
        <v>6</v>
      </c>
      <c r="Z1054">
        <v>150000</v>
      </c>
    </row>
    <row r="1055" spans="1:26" ht="15">
      <c r="A1055">
        <v>2002</v>
      </c>
      <c r="B1055">
        <v>59</v>
      </c>
      <c r="C1055" t="s">
        <v>766</v>
      </c>
      <c r="D1055" t="s">
        <v>425</v>
      </c>
      <c r="E1055" t="s">
        <v>426</v>
      </c>
      <c r="F1055" t="s">
        <v>769</v>
      </c>
      <c r="G1055" t="s">
        <v>769</v>
      </c>
      <c r="H1055" t="s">
        <v>643</v>
      </c>
      <c r="I1055" t="s">
        <v>827</v>
      </c>
      <c r="J1055" t="s">
        <v>801</v>
      </c>
      <c r="K1055" t="s">
        <v>802</v>
      </c>
      <c r="L1055" t="s">
        <v>780</v>
      </c>
      <c r="M1055" t="s">
        <v>773</v>
      </c>
      <c r="N1055" t="s">
        <v>882</v>
      </c>
      <c r="R1055">
        <v>2002</v>
      </c>
      <c r="S1055">
        <v>1</v>
      </c>
      <c r="T1055">
        <v>28</v>
      </c>
      <c r="U1055">
        <v>2002</v>
      </c>
      <c r="V1055">
        <v>1</v>
      </c>
      <c r="W1055">
        <v>28</v>
      </c>
      <c r="X1055">
        <v>6</v>
      </c>
      <c r="Y1055">
        <v>0</v>
      </c>
      <c r="Z1055">
        <v>100</v>
      </c>
    </row>
    <row r="1056" spans="1:26" ht="15">
      <c r="A1056">
        <v>2002</v>
      </c>
      <c r="B1056">
        <v>420</v>
      </c>
      <c r="C1056" t="s">
        <v>766</v>
      </c>
      <c r="D1056" t="s">
        <v>425</v>
      </c>
      <c r="E1056" t="s">
        <v>426</v>
      </c>
      <c r="F1056" t="s">
        <v>769</v>
      </c>
      <c r="G1056" t="s">
        <v>769</v>
      </c>
      <c r="I1056" t="s">
        <v>646</v>
      </c>
      <c r="J1056" t="s">
        <v>880</v>
      </c>
      <c r="K1056" t="s">
        <v>881</v>
      </c>
      <c r="L1056" t="s">
        <v>785</v>
      </c>
      <c r="M1056" t="s">
        <v>773</v>
      </c>
      <c r="N1056" t="s">
        <v>647</v>
      </c>
      <c r="R1056">
        <v>2002</v>
      </c>
      <c r="S1056">
        <v>7</v>
      </c>
      <c r="T1056">
        <v>10</v>
      </c>
      <c r="U1056">
        <v>2002</v>
      </c>
      <c r="V1056">
        <v>7</v>
      </c>
      <c r="W1056">
        <v>10</v>
      </c>
      <c r="X1056">
        <v>7</v>
      </c>
      <c r="Y1056">
        <v>13</v>
      </c>
      <c r="Z1056">
        <v>100000</v>
      </c>
    </row>
    <row r="1057" spans="1:26" ht="15">
      <c r="A1057">
        <v>2002</v>
      </c>
      <c r="B1057">
        <v>671</v>
      </c>
      <c r="C1057" t="s">
        <v>766</v>
      </c>
      <c r="D1057" t="s">
        <v>425</v>
      </c>
      <c r="E1057" t="s">
        <v>426</v>
      </c>
      <c r="F1057" t="s">
        <v>610</v>
      </c>
      <c r="G1057" t="s">
        <v>769</v>
      </c>
      <c r="H1057" t="s">
        <v>648</v>
      </c>
      <c r="I1057" t="s">
        <v>827</v>
      </c>
      <c r="J1057" t="s">
        <v>857</v>
      </c>
      <c r="K1057" t="s">
        <v>858</v>
      </c>
      <c r="L1057" t="s">
        <v>859</v>
      </c>
      <c r="M1057" t="s">
        <v>773</v>
      </c>
      <c r="R1057">
        <v>2002</v>
      </c>
      <c r="S1057">
        <v>10</v>
      </c>
      <c r="T1057">
        <v>26</v>
      </c>
      <c r="U1057">
        <v>2002</v>
      </c>
      <c r="V1057">
        <v>10</v>
      </c>
      <c r="W1057">
        <v>28</v>
      </c>
      <c r="X1057">
        <v>7</v>
      </c>
      <c r="Y1057">
        <v>0</v>
      </c>
      <c r="Z1057">
        <v>400000</v>
      </c>
    </row>
    <row r="1058" spans="1:26" ht="15">
      <c r="A1058">
        <v>2002</v>
      </c>
      <c r="B1058">
        <v>672</v>
      </c>
      <c r="C1058" t="s">
        <v>766</v>
      </c>
      <c r="D1058" t="s">
        <v>425</v>
      </c>
      <c r="E1058" t="s">
        <v>426</v>
      </c>
      <c r="F1058" t="s">
        <v>610</v>
      </c>
      <c r="G1058" t="s">
        <v>769</v>
      </c>
      <c r="H1058" t="s">
        <v>649</v>
      </c>
      <c r="I1058" t="s">
        <v>827</v>
      </c>
      <c r="J1058" t="s">
        <v>828</v>
      </c>
      <c r="K1058" t="s">
        <v>829</v>
      </c>
      <c r="L1058" t="s">
        <v>785</v>
      </c>
      <c r="M1058" t="s">
        <v>773</v>
      </c>
      <c r="N1058" t="s">
        <v>650</v>
      </c>
      <c r="R1058">
        <v>2002</v>
      </c>
      <c r="S1058">
        <v>10</v>
      </c>
      <c r="T1058">
        <v>26</v>
      </c>
      <c r="U1058">
        <v>2002</v>
      </c>
      <c r="V1058">
        <v>10</v>
      </c>
      <c r="W1058">
        <v>28</v>
      </c>
      <c r="X1058">
        <v>5</v>
      </c>
      <c r="Y1058">
        <v>0</v>
      </c>
      <c r="Z1058">
        <v>5000</v>
      </c>
    </row>
    <row r="1059" spans="1:26" ht="15">
      <c r="A1059">
        <v>2002</v>
      </c>
      <c r="B1059">
        <v>673</v>
      </c>
      <c r="C1059" t="s">
        <v>766</v>
      </c>
      <c r="D1059" t="s">
        <v>425</v>
      </c>
      <c r="E1059" t="s">
        <v>426</v>
      </c>
      <c r="F1059" t="s">
        <v>610</v>
      </c>
      <c r="G1059" t="s">
        <v>769</v>
      </c>
      <c r="H1059" t="s">
        <v>648</v>
      </c>
      <c r="I1059" t="s">
        <v>827</v>
      </c>
      <c r="J1059" t="s">
        <v>783</v>
      </c>
      <c r="K1059" t="s">
        <v>784</v>
      </c>
      <c r="L1059" t="s">
        <v>785</v>
      </c>
      <c r="M1059" t="s">
        <v>773</v>
      </c>
      <c r="N1059" t="s">
        <v>651</v>
      </c>
      <c r="R1059">
        <v>2002</v>
      </c>
      <c r="S1059">
        <v>10</v>
      </c>
      <c r="T1059">
        <v>27</v>
      </c>
      <c r="U1059">
        <v>2002</v>
      </c>
      <c r="V1059">
        <v>10</v>
      </c>
      <c r="W1059">
        <v>27</v>
      </c>
      <c r="X1059">
        <v>4</v>
      </c>
      <c r="Y1059">
        <v>3</v>
      </c>
      <c r="Z1059">
        <v>1000</v>
      </c>
    </row>
    <row r="1060" spans="1:26" ht="15">
      <c r="A1060">
        <v>2002</v>
      </c>
      <c r="B1060">
        <v>674</v>
      </c>
      <c r="C1060" t="s">
        <v>766</v>
      </c>
      <c r="D1060" t="s">
        <v>425</v>
      </c>
      <c r="E1060" t="s">
        <v>426</v>
      </c>
      <c r="F1060" t="s">
        <v>610</v>
      </c>
      <c r="G1060" t="s">
        <v>769</v>
      </c>
      <c r="H1060" t="s">
        <v>649</v>
      </c>
      <c r="I1060" t="s">
        <v>794</v>
      </c>
      <c r="J1060" t="s">
        <v>880</v>
      </c>
      <c r="K1060" t="s">
        <v>881</v>
      </c>
      <c r="L1060" t="s">
        <v>785</v>
      </c>
      <c r="M1060" t="s">
        <v>773</v>
      </c>
      <c r="N1060" t="s">
        <v>652</v>
      </c>
      <c r="R1060">
        <v>2002</v>
      </c>
      <c r="S1060">
        <v>10</v>
      </c>
      <c r="T1060">
        <v>26</v>
      </c>
      <c r="U1060">
        <v>2002</v>
      </c>
      <c r="V1060">
        <v>10</v>
      </c>
      <c r="W1060">
        <v>26</v>
      </c>
      <c r="X1060">
        <v>11</v>
      </c>
      <c r="Y1060">
        <v>0</v>
      </c>
      <c r="Z1060">
        <v>1800000</v>
      </c>
    </row>
    <row r="1061" spans="1:26" ht="15">
      <c r="A1061">
        <v>2002</v>
      </c>
      <c r="B1061">
        <v>675</v>
      </c>
      <c r="C1061" t="s">
        <v>766</v>
      </c>
      <c r="D1061" t="s">
        <v>425</v>
      </c>
      <c r="E1061" t="s">
        <v>426</v>
      </c>
      <c r="F1061" t="s">
        <v>610</v>
      </c>
      <c r="G1061" t="s">
        <v>769</v>
      </c>
      <c r="H1061" t="s">
        <v>649</v>
      </c>
      <c r="I1061" t="s">
        <v>827</v>
      </c>
      <c r="J1061" t="s">
        <v>945</v>
      </c>
      <c r="K1061" t="s">
        <v>946</v>
      </c>
      <c r="L1061" t="s">
        <v>785</v>
      </c>
      <c r="M1061" t="s">
        <v>773</v>
      </c>
      <c r="R1061">
        <v>2002</v>
      </c>
      <c r="S1061">
        <v>10</v>
      </c>
      <c r="T1061">
        <v>27</v>
      </c>
      <c r="U1061">
        <v>2002</v>
      </c>
      <c r="V1061">
        <v>10</v>
      </c>
      <c r="W1061">
        <v>28</v>
      </c>
      <c r="X1061">
        <v>2</v>
      </c>
      <c r="Y1061">
        <v>0</v>
      </c>
      <c r="Z1061">
        <v>5000</v>
      </c>
    </row>
    <row r="1062" spans="1:26" ht="15">
      <c r="A1062">
        <v>2002</v>
      </c>
      <c r="B1062">
        <v>676</v>
      </c>
      <c r="C1062" t="s">
        <v>766</v>
      </c>
      <c r="D1062" t="s">
        <v>425</v>
      </c>
      <c r="E1062" t="s">
        <v>426</v>
      </c>
      <c r="F1062" t="s">
        <v>769</v>
      </c>
      <c r="G1062" t="s">
        <v>769</v>
      </c>
      <c r="I1062" t="s">
        <v>827</v>
      </c>
      <c r="J1062" t="s">
        <v>927</v>
      </c>
      <c r="K1062" t="s">
        <v>928</v>
      </c>
      <c r="L1062" t="s">
        <v>785</v>
      </c>
      <c r="M1062" t="s">
        <v>773</v>
      </c>
      <c r="R1062">
        <v>2002</v>
      </c>
      <c r="S1062">
        <v>10</v>
      </c>
      <c r="T1062">
        <v>27</v>
      </c>
      <c r="U1062">
        <v>2002</v>
      </c>
      <c r="V1062">
        <v>10</v>
      </c>
      <c r="W1062">
        <v>27</v>
      </c>
      <c r="X1062">
        <v>1</v>
      </c>
      <c r="Y1062">
        <v>2</v>
      </c>
      <c r="Z1062">
        <v>0</v>
      </c>
    </row>
    <row r="1063" spans="1:26" ht="15">
      <c r="A1063">
        <v>2002</v>
      </c>
      <c r="B1063">
        <v>677</v>
      </c>
      <c r="C1063" t="s">
        <v>766</v>
      </c>
      <c r="D1063" t="s">
        <v>425</v>
      </c>
      <c r="E1063" t="s">
        <v>426</v>
      </c>
      <c r="F1063" t="s">
        <v>610</v>
      </c>
      <c r="G1063" t="s">
        <v>769</v>
      </c>
      <c r="H1063" t="s">
        <v>648</v>
      </c>
      <c r="I1063" t="s">
        <v>827</v>
      </c>
      <c r="J1063" t="s">
        <v>955</v>
      </c>
      <c r="K1063" t="s">
        <v>956</v>
      </c>
      <c r="L1063" t="s">
        <v>785</v>
      </c>
      <c r="M1063" t="s">
        <v>773</v>
      </c>
      <c r="R1063">
        <v>2002</v>
      </c>
      <c r="S1063">
        <v>10</v>
      </c>
      <c r="T1063">
        <v>26</v>
      </c>
      <c r="U1063">
        <v>2002</v>
      </c>
      <c r="V1063">
        <v>10</v>
      </c>
      <c r="W1063">
        <v>28</v>
      </c>
      <c r="X1063">
        <v>4</v>
      </c>
      <c r="Y1063">
        <v>0</v>
      </c>
      <c r="Z1063">
        <v>300000</v>
      </c>
    </row>
    <row r="1064" spans="1:26" ht="15">
      <c r="A1064">
        <v>2002</v>
      </c>
      <c r="B1064">
        <v>678</v>
      </c>
      <c r="C1064" t="s">
        <v>766</v>
      </c>
      <c r="D1064" t="s">
        <v>425</v>
      </c>
      <c r="E1064" t="s">
        <v>426</v>
      </c>
      <c r="F1064" t="s">
        <v>610</v>
      </c>
      <c r="G1064" t="s">
        <v>769</v>
      </c>
      <c r="H1064" t="s">
        <v>649</v>
      </c>
      <c r="I1064" t="s">
        <v>827</v>
      </c>
      <c r="J1064" t="s">
        <v>948</v>
      </c>
      <c r="K1064" t="s">
        <v>949</v>
      </c>
      <c r="L1064" t="s">
        <v>780</v>
      </c>
      <c r="M1064" t="s">
        <v>773</v>
      </c>
      <c r="R1064">
        <v>2002</v>
      </c>
      <c r="S1064">
        <v>10</v>
      </c>
      <c r="T1064">
        <v>26</v>
      </c>
      <c r="U1064">
        <v>2002</v>
      </c>
      <c r="V1064">
        <v>10</v>
      </c>
      <c r="W1064">
        <v>28</v>
      </c>
      <c r="X1064">
        <v>2</v>
      </c>
      <c r="Y1064">
        <v>0</v>
      </c>
      <c r="Z1064">
        <v>20000</v>
      </c>
    </row>
    <row r="1065" spans="1:26" ht="15">
      <c r="A1065">
        <v>2002</v>
      </c>
      <c r="B1065">
        <v>678</v>
      </c>
      <c r="C1065" t="s">
        <v>766</v>
      </c>
      <c r="D1065" t="s">
        <v>425</v>
      </c>
      <c r="E1065" t="s">
        <v>426</v>
      </c>
      <c r="F1065" t="s">
        <v>610</v>
      </c>
      <c r="G1065" t="s">
        <v>769</v>
      </c>
      <c r="H1065" t="s">
        <v>649</v>
      </c>
      <c r="I1065" t="s">
        <v>827</v>
      </c>
      <c r="J1065" t="s">
        <v>801</v>
      </c>
      <c r="K1065" t="s">
        <v>802</v>
      </c>
      <c r="L1065" t="s">
        <v>780</v>
      </c>
      <c r="M1065" t="s">
        <v>773</v>
      </c>
      <c r="R1065">
        <v>2002</v>
      </c>
      <c r="S1065">
        <v>10</v>
      </c>
      <c r="T1065">
        <v>27</v>
      </c>
      <c r="U1065">
        <v>2002</v>
      </c>
      <c r="V1065">
        <v>10</v>
      </c>
      <c r="W1065">
        <v>27</v>
      </c>
      <c r="X1065">
        <v>3</v>
      </c>
      <c r="Y1065">
        <v>0</v>
      </c>
      <c r="Z1065">
        <v>50</v>
      </c>
    </row>
    <row r="1066" spans="1:26" ht="15">
      <c r="A1066">
        <v>2002</v>
      </c>
      <c r="B1066">
        <v>681</v>
      </c>
      <c r="C1066" t="s">
        <v>766</v>
      </c>
      <c r="D1066" t="s">
        <v>425</v>
      </c>
      <c r="E1066" t="s">
        <v>426</v>
      </c>
      <c r="F1066" t="s">
        <v>536</v>
      </c>
      <c r="G1066" t="s">
        <v>537</v>
      </c>
      <c r="I1066" t="s">
        <v>827</v>
      </c>
      <c r="J1066" t="s">
        <v>865</v>
      </c>
      <c r="K1066" t="s">
        <v>866</v>
      </c>
      <c r="L1066" t="s">
        <v>859</v>
      </c>
      <c r="M1066" t="s">
        <v>773</v>
      </c>
      <c r="N1066" t="s">
        <v>653</v>
      </c>
      <c r="R1066">
        <v>2002</v>
      </c>
      <c r="S1066">
        <v>10</v>
      </c>
      <c r="T1066">
        <v>27</v>
      </c>
      <c r="U1066">
        <v>2002</v>
      </c>
      <c r="V1066">
        <v>10</v>
      </c>
      <c r="W1066">
        <v>27</v>
      </c>
      <c r="X1066">
        <v>1</v>
      </c>
      <c r="Y1066">
        <v>0</v>
      </c>
      <c r="Z1066">
        <v>0</v>
      </c>
    </row>
    <row r="1067" spans="1:26" ht="15">
      <c r="A1067">
        <v>2002</v>
      </c>
      <c r="B1067">
        <v>682</v>
      </c>
      <c r="C1067" t="s">
        <v>766</v>
      </c>
      <c r="D1067" t="s">
        <v>425</v>
      </c>
      <c r="E1067" t="s">
        <v>426</v>
      </c>
      <c r="F1067" t="s">
        <v>536</v>
      </c>
      <c r="G1067" t="s">
        <v>537</v>
      </c>
      <c r="I1067" t="s">
        <v>827</v>
      </c>
      <c r="J1067" t="s">
        <v>980</v>
      </c>
      <c r="K1067" t="s">
        <v>981</v>
      </c>
      <c r="L1067" t="s">
        <v>859</v>
      </c>
      <c r="M1067" t="s">
        <v>773</v>
      </c>
      <c r="R1067">
        <v>2002</v>
      </c>
      <c r="S1067">
        <v>10</v>
      </c>
      <c r="T1067">
        <v>27</v>
      </c>
      <c r="U1067">
        <v>2002</v>
      </c>
      <c r="V1067">
        <v>10</v>
      </c>
      <c r="W1067">
        <v>27</v>
      </c>
      <c r="X1067">
        <v>1</v>
      </c>
      <c r="Y1067">
        <v>0</v>
      </c>
      <c r="Z1067">
        <v>0</v>
      </c>
    </row>
    <row r="1068" spans="1:26" ht="15">
      <c r="A1068">
        <v>2002</v>
      </c>
      <c r="B1068">
        <v>706</v>
      </c>
      <c r="C1068" t="s">
        <v>766</v>
      </c>
      <c r="D1068" t="s">
        <v>425</v>
      </c>
      <c r="E1068" t="s">
        <v>426</v>
      </c>
      <c r="F1068" t="s">
        <v>769</v>
      </c>
      <c r="G1068" t="s">
        <v>769</v>
      </c>
      <c r="I1068" t="s">
        <v>819</v>
      </c>
      <c r="J1068" t="s">
        <v>945</v>
      </c>
      <c r="K1068" t="s">
        <v>946</v>
      </c>
      <c r="L1068" t="s">
        <v>785</v>
      </c>
      <c r="M1068" t="s">
        <v>773</v>
      </c>
      <c r="N1068" t="s">
        <v>654</v>
      </c>
      <c r="R1068">
        <v>2002</v>
      </c>
      <c r="S1068">
        <v>11</v>
      </c>
      <c r="T1068">
        <v>14</v>
      </c>
      <c r="U1068">
        <v>2002</v>
      </c>
      <c r="V1068">
        <v>11</v>
      </c>
      <c r="W1068">
        <v>14</v>
      </c>
      <c r="X1068">
        <v>1</v>
      </c>
      <c r="Y1068">
        <v>300</v>
      </c>
      <c r="Z1068">
        <v>0</v>
      </c>
    </row>
    <row r="1069" spans="1:26" ht="15">
      <c r="A1069">
        <v>2002</v>
      </c>
      <c r="B1069">
        <v>712</v>
      </c>
      <c r="C1069" t="s">
        <v>766</v>
      </c>
      <c r="D1069" t="s">
        <v>425</v>
      </c>
      <c r="E1069" t="s">
        <v>426</v>
      </c>
      <c r="F1069" t="s">
        <v>769</v>
      </c>
      <c r="G1069" t="s">
        <v>769</v>
      </c>
      <c r="I1069" t="s">
        <v>819</v>
      </c>
      <c r="J1069" t="s">
        <v>783</v>
      </c>
      <c r="K1069" t="s">
        <v>784</v>
      </c>
      <c r="L1069" t="s">
        <v>785</v>
      </c>
      <c r="M1069" t="s">
        <v>773</v>
      </c>
      <c r="N1069" t="s">
        <v>655</v>
      </c>
      <c r="R1069">
        <v>2002</v>
      </c>
      <c r="S1069">
        <v>11</v>
      </c>
      <c r="T1069">
        <v>18</v>
      </c>
      <c r="U1069">
        <v>2002</v>
      </c>
      <c r="V1069">
        <v>11</v>
      </c>
      <c r="W1069">
        <v>18</v>
      </c>
      <c r="X1069">
        <v>1</v>
      </c>
      <c r="Y1069">
        <v>250</v>
      </c>
      <c r="Z1069">
        <v>0</v>
      </c>
    </row>
    <row r="1070" spans="1:26" ht="15">
      <c r="A1070">
        <v>2002</v>
      </c>
      <c r="B1070">
        <v>791</v>
      </c>
      <c r="C1070" t="s">
        <v>766</v>
      </c>
      <c r="D1070" t="s">
        <v>425</v>
      </c>
      <c r="E1070" t="s">
        <v>426</v>
      </c>
      <c r="F1070" t="s">
        <v>769</v>
      </c>
      <c r="G1070" t="s">
        <v>769</v>
      </c>
      <c r="I1070" t="s">
        <v>794</v>
      </c>
      <c r="J1070" t="s">
        <v>834</v>
      </c>
      <c r="K1070" t="s">
        <v>835</v>
      </c>
      <c r="L1070" t="s">
        <v>836</v>
      </c>
      <c r="M1070" t="s">
        <v>837</v>
      </c>
      <c r="N1070" t="s">
        <v>656</v>
      </c>
      <c r="R1070">
        <v>2002</v>
      </c>
      <c r="S1070">
        <v>12</v>
      </c>
      <c r="T1070">
        <v>20</v>
      </c>
      <c r="U1070">
        <v>2002</v>
      </c>
      <c r="V1070">
        <v>12</v>
      </c>
      <c r="W1070">
        <v>20</v>
      </c>
      <c r="X1070">
        <v>10</v>
      </c>
      <c r="Y1070">
        <v>0</v>
      </c>
      <c r="Z1070">
        <v>0</v>
      </c>
    </row>
    <row r="1071" spans="1:26" ht="15">
      <c r="A1071">
        <v>2003</v>
      </c>
      <c r="B1071">
        <v>3</v>
      </c>
      <c r="C1071" t="s">
        <v>766</v>
      </c>
      <c r="D1071" t="s">
        <v>425</v>
      </c>
      <c r="E1071" t="s">
        <v>426</v>
      </c>
      <c r="F1071" t="s">
        <v>620</v>
      </c>
      <c r="G1071" t="s">
        <v>769</v>
      </c>
      <c r="H1071" t="s">
        <v>657</v>
      </c>
      <c r="I1071" t="s">
        <v>849</v>
      </c>
      <c r="J1071" t="s">
        <v>927</v>
      </c>
      <c r="K1071" t="s">
        <v>928</v>
      </c>
      <c r="L1071" t="s">
        <v>785</v>
      </c>
      <c r="M1071" t="s">
        <v>773</v>
      </c>
      <c r="N1071" t="s">
        <v>658</v>
      </c>
      <c r="R1071">
        <v>2003</v>
      </c>
      <c r="S1071">
        <v>1</v>
      </c>
      <c r="T1071">
        <v>2</v>
      </c>
      <c r="U1071">
        <v>2003</v>
      </c>
      <c r="V1071">
        <v>1</v>
      </c>
      <c r="W1071">
        <v>3</v>
      </c>
      <c r="X1071">
        <v>0</v>
      </c>
      <c r="Y1071">
        <v>7</v>
      </c>
      <c r="Z1071">
        <v>5000</v>
      </c>
    </row>
    <row r="1072" spans="1:26" ht="15">
      <c r="A1072">
        <v>2003</v>
      </c>
      <c r="B1072">
        <v>3</v>
      </c>
      <c r="C1072" t="s">
        <v>766</v>
      </c>
      <c r="D1072" t="s">
        <v>425</v>
      </c>
      <c r="E1072" t="s">
        <v>426</v>
      </c>
      <c r="F1072" t="s">
        <v>620</v>
      </c>
      <c r="G1072" t="s">
        <v>769</v>
      </c>
      <c r="H1072" t="s">
        <v>657</v>
      </c>
      <c r="I1072" t="s">
        <v>849</v>
      </c>
      <c r="J1072" t="s">
        <v>880</v>
      </c>
      <c r="K1072" t="s">
        <v>881</v>
      </c>
      <c r="L1072" t="s">
        <v>785</v>
      </c>
      <c r="M1072" t="s">
        <v>773</v>
      </c>
      <c r="R1072">
        <v>2003</v>
      </c>
      <c r="S1072">
        <v>1</v>
      </c>
      <c r="T1072">
        <v>2</v>
      </c>
      <c r="U1072">
        <v>2003</v>
      </c>
      <c r="V1072">
        <v>1</v>
      </c>
      <c r="W1072">
        <v>2</v>
      </c>
      <c r="X1072">
        <v>5</v>
      </c>
      <c r="Y1072">
        <v>0</v>
      </c>
      <c r="Z1072">
        <v>300000</v>
      </c>
    </row>
    <row r="1073" spans="1:26" ht="15">
      <c r="A1073">
        <v>2003</v>
      </c>
      <c r="B1073">
        <v>3</v>
      </c>
      <c r="C1073" t="s">
        <v>766</v>
      </c>
      <c r="D1073" t="s">
        <v>425</v>
      </c>
      <c r="E1073" t="s">
        <v>426</v>
      </c>
      <c r="F1073" t="s">
        <v>620</v>
      </c>
      <c r="G1073" t="s">
        <v>769</v>
      </c>
      <c r="H1073" t="s">
        <v>657</v>
      </c>
      <c r="I1073" t="s">
        <v>849</v>
      </c>
      <c r="J1073" t="s">
        <v>783</v>
      </c>
      <c r="K1073" t="s">
        <v>784</v>
      </c>
      <c r="L1073" t="s">
        <v>785</v>
      </c>
      <c r="M1073" t="s">
        <v>773</v>
      </c>
      <c r="R1073">
        <v>2003</v>
      </c>
      <c r="S1073">
        <v>1</v>
      </c>
      <c r="T1073">
        <v>2</v>
      </c>
      <c r="U1073">
        <v>2003</v>
      </c>
      <c r="V1073">
        <v>1</v>
      </c>
      <c r="W1073">
        <v>3</v>
      </c>
      <c r="X1073">
        <v>1</v>
      </c>
      <c r="Y1073">
        <v>0</v>
      </c>
      <c r="Z1073">
        <v>50</v>
      </c>
    </row>
    <row r="1074" spans="1:26" ht="15">
      <c r="A1074">
        <v>2003</v>
      </c>
      <c r="B1074">
        <v>75</v>
      </c>
      <c r="C1074" t="s">
        <v>766</v>
      </c>
      <c r="D1074" t="s">
        <v>425</v>
      </c>
      <c r="E1074" t="s">
        <v>426</v>
      </c>
      <c r="F1074" t="s">
        <v>536</v>
      </c>
      <c r="G1074" t="s">
        <v>539</v>
      </c>
      <c r="I1074" t="s">
        <v>914</v>
      </c>
      <c r="J1074" t="s">
        <v>842</v>
      </c>
      <c r="K1074" t="s">
        <v>843</v>
      </c>
      <c r="L1074" t="s">
        <v>780</v>
      </c>
      <c r="M1074" t="s">
        <v>773</v>
      </c>
      <c r="R1074">
        <v>2003</v>
      </c>
      <c r="S1074">
        <v>2</v>
      </c>
      <c r="T1074">
        <v>1</v>
      </c>
      <c r="U1074">
        <v>2003</v>
      </c>
      <c r="V1074">
        <v>2</v>
      </c>
      <c r="W1074">
        <v>1</v>
      </c>
      <c r="X1074">
        <v>7</v>
      </c>
      <c r="Y1074">
        <v>0</v>
      </c>
      <c r="Z1074">
        <v>0</v>
      </c>
    </row>
    <row r="1075" spans="1:26" ht="15">
      <c r="A1075">
        <v>2003</v>
      </c>
      <c r="B1075">
        <v>395</v>
      </c>
      <c r="C1075" t="s">
        <v>766</v>
      </c>
      <c r="D1075" t="s">
        <v>425</v>
      </c>
      <c r="E1075" t="s">
        <v>426</v>
      </c>
      <c r="F1075" t="s">
        <v>769</v>
      </c>
      <c r="G1075" t="s">
        <v>769</v>
      </c>
      <c r="I1075" t="s">
        <v>841</v>
      </c>
      <c r="J1075" t="s">
        <v>783</v>
      </c>
      <c r="K1075" t="s">
        <v>784</v>
      </c>
      <c r="L1075" t="s">
        <v>785</v>
      </c>
      <c r="M1075" t="s">
        <v>773</v>
      </c>
      <c r="N1075" t="s">
        <v>659</v>
      </c>
      <c r="P1075" t="s">
        <v>553</v>
      </c>
      <c r="Q1075" t="s">
        <v>136</v>
      </c>
      <c r="R1075">
        <v>2003</v>
      </c>
      <c r="S1075">
        <v>7</v>
      </c>
      <c r="T1075">
        <v>15</v>
      </c>
      <c r="U1075">
        <v>2003</v>
      </c>
      <c r="V1075">
        <v>7</v>
      </c>
      <c r="W1075">
        <v>15</v>
      </c>
      <c r="X1075">
        <v>5</v>
      </c>
      <c r="Y1075">
        <v>70</v>
      </c>
      <c r="Z1075">
        <v>0</v>
      </c>
    </row>
    <row r="1076" spans="1:26" ht="15">
      <c r="A1076">
        <v>2003</v>
      </c>
      <c r="B1076">
        <v>781</v>
      </c>
      <c r="C1076" t="s">
        <v>766</v>
      </c>
      <c r="D1076" t="s">
        <v>425</v>
      </c>
      <c r="E1076" t="s">
        <v>426</v>
      </c>
      <c r="F1076" t="s">
        <v>536</v>
      </c>
      <c r="G1076" t="s">
        <v>387</v>
      </c>
      <c r="I1076" t="s">
        <v>794</v>
      </c>
      <c r="J1076" t="s">
        <v>880</v>
      </c>
      <c r="K1076" t="s">
        <v>881</v>
      </c>
      <c r="L1076" t="s">
        <v>785</v>
      </c>
      <c r="M1076" t="s">
        <v>773</v>
      </c>
      <c r="R1076">
        <v>2003</v>
      </c>
      <c r="S1076">
        <v>6</v>
      </c>
      <c r="T1076">
        <v>7</v>
      </c>
      <c r="U1076">
        <v>2003</v>
      </c>
      <c r="V1076">
        <v>6</v>
      </c>
      <c r="W1076">
        <v>8</v>
      </c>
      <c r="X1076">
        <v>10</v>
      </c>
      <c r="Y1076">
        <v>0</v>
      </c>
      <c r="Z1076">
        <v>0</v>
      </c>
    </row>
    <row r="1077" spans="1:26" ht="15">
      <c r="A1077">
        <v>2004</v>
      </c>
      <c r="B1077">
        <v>26</v>
      </c>
      <c r="C1077" t="s">
        <v>766</v>
      </c>
      <c r="D1077" t="s">
        <v>425</v>
      </c>
      <c r="E1077" t="s">
        <v>426</v>
      </c>
      <c r="F1077" t="s">
        <v>769</v>
      </c>
      <c r="G1077" t="s">
        <v>769</v>
      </c>
      <c r="I1077" t="s">
        <v>794</v>
      </c>
      <c r="J1077" t="s">
        <v>861</v>
      </c>
      <c r="K1077" t="s">
        <v>862</v>
      </c>
      <c r="L1077" t="s">
        <v>836</v>
      </c>
      <c r="M1077" t="s">
        <v>837</v>
      </c>
      <c r="N1077" t="s">
        <v>660</v>
      </c>
      <c r="P1077" t="s">
        <v>136</v>
      </c>
      <c r="R1077">
        <v>2004</v>
      </c>
      <c r="S1077">
        <v>1</v>
      </c>
      <c r="T1077">
        <v>22</v>
      </c>
      <c r="U1077">
        <v>2004</v>
      </c>
      <c r="V1077">
        <v>1</v>
      </c>
      <c r="W1077">
        <v>25</v>
      </c>
      <c r="X1077">
        <v>0</v>
      </c>
      <c r="Y1077">
        <v>10</v>
      </c>
      <c r="Z1077">
        <v>0</v>
      </c>
    </row>
    <row r="1078" spans="1:26" ht="15">
      <c r="A1078">
        <v>2004</v>
      </c>
      <c r="B1078">
        <v>26</v>
      </c>
      <c r="C1078" t="s">
        <v>766</v>
      </c>
      <c r="D1078" t="s">
        <v>425</v>
      </c>
      <c r="E1078" t="s">
        <v>426</v>
      </c>
      <c r="F1078" t="s">
        <v>769</v>
      </c>
      <c r="G1078" t="s">
        <v>769</v>
      </c>
      <c r="I1078" t="s">
        <v>794</v>
      </c>
      <c r="J1078" t="s">
        <v>798</v>
      </c>
      <c r="K1078" t="s">
        <v>799</v>
      </c>
      <c r="L1078" t="s">
        <v>772</v>
      </c>
      <c r="M1078" t="s">
        <v>773</v>
      </c>
      <c r="P1078" t="s">
        <v>136</v>
      </c>
      <c r="R1078">
        <v>2004</v>
      </c>
      <c r="S1078">
        <v>1</v>
      </c>
      <c r="T1078">
        <v>22</v>
      </c>
      <c r="U1078">
        <v>2004</v>
      </c>
      <c r="V1078">
        <v>1</v>
      </c>
      <c r="W1078">
        <v>25</v>
      </c>
      <c r="X1078">
        <v>0</v>
      </c>
      <c r="Y1078">
        <v>0</v>
      </c>
      <c r="Z1078">
        <v>0</v>
      </c>
    </row>
    <row r="1079" spans="1:26" ht="15">
      <c r="A1079">
        <v>2004</v>
      </c>
      <c r="B1079">
        <v>26</v>
      </c>
      <c r="C1079" t="s">
        <v>766</v>
      </c>
      <c r="D1079" t="s">
        <v>425</v>
      </c>
      <c r="E1079" t="s">
        <v>426</v>
      </c>
      <c r="F1079" t="s">
        <v>769</v>
      </c>
      <c r="G1079" t="s">
        <v>769</v>
      </c>
      <c r="I1079" t="s">
        <v>794</v>
      </c>
      <c r="J1079" t="s">
        <v>834</v>
      </c>
      <c r="K1079" t="s">
        <v>835</v>
      </c>
      <c r="L1079" t="s">
        <v>836</v>
      </c>
      <c r="M1079" t="s">
        <v>837</v>
      </c>
      <c r="N1079" t="s">
        <v>968</v>
      </c>
      <c r="R1079">
        <v>2004</v>
      </c>
      <c r="S1079">
        <v>1</v>
      </c>
      <c r="T1079">
        <v>22</v>
      </c>
      <c r="U1079">
        <v>2004</v>
      </c>
      <c r="V1079">
        <v>1</v>
      </c>
      <c r="W1079">
        <v>25</v>
      </c>
      <c r="X1079">
        <v>8</v>
      </c>
      <c r="Y1079">
        <v>0</v>
      </c>
      <c r="Z1079">
        <v>0</v>
      </c>
    </row>
    <row r="1080" spans="1:26" ht="15">
      <c r="A1080">
        <v>2004</v>
      </c>
      <c r="B1080">
        <v>257</v>
      </c>
      <c r="C1080" t="s">
        <v>766</v>
      </c>
      <c r="D1080" t="s">
        <v>425</v>
      </c>
      <c r="E1080" t="s">
        <v>426</v>
      </c>
      <c r="F1080" t="s">
        <v>769</v>
      </c>
      <c r="G1080" t="s">
        <v>769</v>
      </c>
      <c r="I1080" t="s">
        <v>895</v>
      </c>
      <c r="J1080" t="s">
        <v>813</v>
      </c>
      <c r="K1080" t="s">
        <v>814</v>
      </c>
      <c r="L1080" t="s">
        <v>780</v>
      </c>
      <c r="M1080" t="s">
        <v>773</v>
      </c>
      <c r="N1080" t="s">
        <v>661</v>
      </c>
      <c r="P1080" t="s">
        <v>1045</v>
      </c>
      <c r="Q1080" t="s">
        <v>1008</v>
      </c>
      <c r="R1080">
        <v>2004</v>
      </c>
      <c r="S1080">
        <v>6</v>
      </c>
      <c r="T1080">
        <v>13</v>
      </c>
      <c r="U1080">
        <v>2004</v>
      </c>
      <c r="V1080">
        <v>6</v>
      </c>
      <c r="W1080">
        <v>15</v>
      </c>
      <c r="X1080">
        <v>1</v>
      </c>
      <c r="Y1080">
        <v>600</v>
      </c>
      <c r="Z1080">
        <v>0</v>
      </c>
    </row>
    <row r="1081" spans="1:26" ht="15">
      <c r="A1081">
        <v>2004</v>
      </c>
      <c r="B1081">
        <v>274</v>
      </c>
      <c r="C1081" t="s">
        <v>766</v>
      </c>
      <c r="D1081" t="s">
        <v>425</v>
      </c>
      <c r="E1081" t="s">
        <v>426</v>
      </c>
      <c r="F1081" t="s">
        <v>536</v>
      </c>
      <c r="G1081" t="s">
        <v>544</v>
      </c>
      <c r="I1081" t="s">
        <v>895</v>
      </c>
      <c r="J1081" t="s">
        <v>834</v>
      </c>
      <c r="K1081" t="s">
        <v>835</v>
      </c>
      <c r="L1081" t="s">
        <v>836</v>
      </c>
      <c r="M1081" t="s">
        <v>837</v>
      </c>
      <c r="N1081" t="s">
        <v>662</v>
      </c>
      <c r="R1081">
        <v>2004</v>
      </c>
      <c r="S1081">
        <v>6</v>
      </c>
      <c r="T1081">
        <v>19</v>
      </c>
      <c r="U1081">
        <v>2004</v>
      </c>
      <c r="V1081">
        <v>6</v>
      </c>
      <c r="W1081">
        <v>19</v>
      </c>
      <c r="X1081">
        <v>3</v>
      </c>
      <c r="Y1081">
        <v>915</v>
      </c>
      <c r="Z1081">
        <v>0</v>
      </c>
    </row>
    <row r="1082" spans="1:26" ht="15">
      <c r="A1082">
        <v>2004</v>
      </c>
      <c r="B1082">
        <v>336</v>
      </c>
      <c r="C1082" t="s">
        <v>766</v>
      </c>
      <c r="D1082" t="s">
        <v>425</v>
      </c>
      <c r="E1082" t="s">
        <v>426</v>
      </c>
      <c r="F1082" t="s">
        <v>536</v>
      </c>
      <c r="G1082" t="s">
        <v>551</v>
      </c>
      <c r="I1082" t="s">
        <v>895</v>
      </c>
      <c r="J1082" t="s">
        <v>813</v>
      </c>
      <c r="K1082" t="s">
        <v>814</v>
      </c>
      <c r="L1082" t="s">
        <v>780</v>
      </c>
      <c r="M1082" t="s">
        <v>773</v>
      </c>
      <c r="N1082" t="s">
        <v>663</v>
      </c>
      <c r="P1082" t="s">
        <v>1045</v>
      </c>
      <c r="R1082">
        <v>2004</v>
      </c>
      <c r="S1082">
        <v>7</v>
      </c>
      <c r="T1082">
        <v>10</v>
      </c>
      <c r="U1082">
        <v>2004</v>
      </c>
      <c r="V1082">
        <v>7</v>
      </c>
      <c r="W1082">
        <v>14</v>
      </c>
      <c r="X1082">
        <v>7</v>
      </c>
      <c r="Y1082">
        <v>1200</v>
      </c>
      <c r="Z1082">
        <v>0</v>
      </c>
    </row>
    <row r="1083" spans="1:26" ht="15">
      <c r="A1083">
        <v>2004</v>
      </c>
      <c r="B1083">
        <v>356</v>
      </c>
      <c r="C1083" t="s">
        <v>766</v>
      </c>
      <c r="D1083" t="s">
        <v>425</v>
      </c>
      <c r="E1083" t="s">
        <v>426</v>
      </c>
      <c r="F1083" t="s">
        <v>769</v>
      </c>
      <c r="G1083" t="s">
        <v>769</v>
      </c>
      <c r="I1083" t="s">
        <v>895</v>
      </c>
      <c r="J1083" t="s">
        <v>813</v>
      </c>
      <c r="K1083" t="s">
        <v>814</v>
      </c>
      <c r="L1083" t="s">
        <v>780</v>
      </c>
      <c r="M1083" t="s">
        <v>773</v>
      </c>
      <c r="N1083" t="s">
        <v>664</v>
      </c>
      <c r="R1083">
        <v>2004</v>
      </c>
      <c r="S1083">
        <v>7</v>
      </c>
      <c r="T1083">
        <v>22</v>
      </c>
      <c r="U1083">
        <v>2004</v>
      </c>
      <c r="V1083">
        <v>7</v>
      </c>
      <c r="W1083">
        <v>22</v>
      </c>
      <c r="X1083">
        <v>4</v>
      </c>
      <c r="Y1083">
        <v>600</v>
      </c>
      <c r="Z1083">
        <v>0</v>
      </c>
    </row>
    <row r="1084" spans="1:26" ht="15">
      <c r="A1084">
        <v>2004</v>
      </c>
      <c r="B1084">
        <v>427</v>
      </c>
      <c r="C1084" t="s">
        <v>766</v>
      </c>
      <c r="D1084" t="s">
        <v>425</v>
      </c>
      <c r="E1084" t="s">
        <v>426</v>
      </c>
      <c r="F1084" t="s">
        <v>769</v>
      </c>
      <c r="G1084" t="s">
        <v>769</v>
      </c>
      <c r="I1084" t="s">
        <v>794</v>
      </c>
      <c r="J1084" t="s">
        <v>783</v>
      </c>
      <c r="K1084" t="s">
        <v>784</v>
      </c>
      <c r="L1084" t="s">
        <v>785</v>
      </c>
      <c r="M1084" t="s">
        <v>773</v>
      </c>
      <c r="N1084" t="s">
        <v>665</v>
      </c>
      <c r="P1084" t="s">
        <v>136</v>
      </c>
      <c r="R1084">
        <v>2004</v>
      </c>
      <c r="S1084">
        <v>8</v>
      </c>
      <c r="T1084">
        <v>17</v>
      </c>
      <c r="U1084">
        <v>2004</v>
      </c>
      <c r="V1084">
        <v>8</v>
      </c>
      <c r="W1084">
        <v>18</v>
      </c>
      <c r="X1084">
        <v>11</v>
      </c>
      <c r="Y1084">
        <v>0</v>
      </c>
      <c r="Z1084">
        <v>0</v>
      </c>
    </row>
    <row r="1085" spans="1:26" ht="15">
      <c r="A1085">
        <v>2004</v>
      </c>
      <c r="B1085">
        <v>596</v>
      </c>
      <c r="C1085" t="s">
        <v>766</v>
      </c>
      <c r="D1085" t="s">
        <v>425</v>
      </c>
      <c r="E1085" t="s">
        <v>426</v>
      </c>
      <c r="F1085" t="s">
        <v>769</v>
      </c>
      <c r="G1085" t="s">
        <v>769</v>
      </c>
      <c r="I1085" t="s">
        <v>895</v>
      </c>
      <c r="J1085" t="s">
        <v>119</v>
      </c>
      <c r="K1085" t="s">
        <v>120</v>
      </c>
      <c r="L1085" t="s">
        <v>859</v>
      </c>
      <c r="M1085" t="s">
        <v>773</v>
      </c>
      <c r="N1085" t="s">
        <v>666</v>
      </c>
      <c r="P1085" t="s">
        <v>65</v>
      </c>
      <c r="R1085">
        <v>2004</v>
      </c>
      <c r="S1085">
        <v>10</v>
      </c>
      <c r="T1085">
        <v>27</v>
      </c>
      <c r="U1085">
        <v>2004</v>
      </c>
      <c r="V1085">
        <v>10</v>
      </c>
      <c r="W1085">
        <v>31</v>
      </c>
      <c r="X1085">
        <v>0</v>
      </c>
      <c r="Y1085">
        <v>200</v>
      </c>
      <c r="Z1085">
        <v>0</v>
      </c>
    </row>
    <row r="1086" spans="1:26" ht="15">
      <c r="A1086">
        <v>2004</v>
      </c>
      <c r="B1086">
        <v>600</v>
      </c>
      <c r="C1086" t="s">
        <v>766</v>
      </c>
      <c r="D1086" t="s">
        <v>425</v>
      </c>
      <c r="E1086" t="s">
        <v>426</v>
      </c>
      <c r="F1086" t="s">
        <v>536</v>
      </c>
      <c r="G1086" t="s">
        <v>539</v>
      </c>
      <c r="I1086" t="s">
        <v>794</v>
      </c>
      <c r="J1086" t="s">
        <v>834</v>
      </c>
      <c r="K1086" t="s">
        <v>835</v>
      </c>
      <c r="L1086" t="s">
        <v>836</v>
      </c>
      <c r="M1086" t="s">
        <v>837</v>
      </c>
      <c r="N1086" t="s">
        <v>667</v>
      </c>
      <c r="P1086" t="s">
        <v>65</v>
      </c>
      <c r="R1086">
        <v>2004</v>
      </c>
      <c r="S1086">
        <v>11</v>
      </c>
      <c r="T1086">
        <v>21</v>
      </c>
      <c r="U1086">
        <v>2004</v>
      </c>
      <c r="V1086">
        <v>11</v>
      </c>
      <c r="W1086">
        <v>22</v>
      </c>
      <c r="X1086">
        <v>14</v>
      </c>
      <c r="Y1086">
        <v>721</v>
      </c>
      <c r="Z1086">
        <v>0</v>
      </c>
    </row>
    <row r="1087" spans="1:26" ht="15">
      <c r="A1087">
        <v>2004</v>
      </c>
      <c r="B1087">
        <v>730</v>
      </c>
      <c r="C1087" t="s">
        <v>766</v>
      </c>
      <c r="D1087" t="s">
        <v>425</v>
      </c>
      <c r="E1087" t="s">
        <v>426</v>
      </c>
      <c r="F1087" t="s">
        <v>769</v>
      </c>
      <c r="G1087" t="s">
        <v>769</v>
      </c>
      <c r="H1087" t="s">
        <v>668</v>
      </c>
      <c r="I1087" t="s">
        <v>841</v>
      </c>
      <c r="J1087" t="s">
        <v>880</v>
      </c>
      <c r="K1087" t="s">
        <v>881</v>
      </c>
      <c r="L1087" t="s">
        <v>785</v>
      </c>
      <c r="M1087" t="s">
        <v>773</v>
      </c>
      <c r="R1087">
        <v>2004</v>
      </c>
      <c r="S1087">
        <v>1</v>
      </c>
      <c r="T1087">
        <v>12</v>
      </c>
      <c r="U1087">
        <v>2004</v>
      </c>
      <c r="V1087">
        <v>1</v>
      </c>
      <c r="W1087">
        <v>13</v>
      </c>
      <c r="X1087">
        <v>2</v>
      </c>
      <c r="Y1087">
        <v>0</v>
      </c>
      <c r="Z1087">
        <v>130000</v>
      </c>
    </row>
    <row r="1088" spans="1:26" ht="15">
      <c r="A1088">
        <v>2004</v>
      </c>
      <c r="B1088">
        <v>741</v>
      </c>
      <c r="C1088" t="s">
        <v>766</v>
      </c>
      <c r="D1088" t="s">
        <v>425</v>
      </c>
      <c r="E1088" t="s">
        <v>426</v>
      </c>
      <c r="F1088" t="s">
        <v>769</v>
      </c>
      <c r="G1088" t="s">
        <v>769</v>
      </c>
      <c r="I1088" t="s">
        <v>895</v>
      </c>
      <c r="J1088" t="s">
        <v>798</v>
      </c>
      <c r="K1088" t="s">
        <v>799</v>
      </c>
      <c r="L1088" t="s">
        <v>772</v>
      </c>
      <c r="M1088" t="s">
        <v>773</v>
      </c>
      <c r="R1088">
        <v>2004</v>
      </c>
      <c r="S1088">
        <v>2</v>
      </c>
      <c r="T1088">
        <v>13</v>
      </c>
      <c r="U1088">
        <v>2004</v>
      </c>
      <c r="V1088">
        <v>2</v>
      </c>
      <c r="W1088">
        <v>16</v>
      </c>
      <c r="X1088">
        <v>0</v>
      </c>
      <c r="Y1088">
        <v>0</v>
      </c>
      <c r="Z1088">
        <v>340000</v>
      </c>
    </row>
    <row r="1089" spans="1:26" ht="15">
      <c r="A1089">
        <v>2005</v>
      </c>
      <c r="B1089">
        <v>11</v>
      </c>
      <c r="C1089" t="s">
        <v>766</v>
      </c>
      <c r="D1089" t="s">
        <v>425</v>
      </c>
      <c r="E1089" t="s">
        <v>426</v>
      </c>
      <c r="F1089" t="s">
        <v>620</v>
      </c>
      <c r="G1089" t="s">
        <v>769</v>
      </c>
      <c r="H1089" t="s">
        <v>669</v>
      </c>
      <c r="I1089" t="s">
        <v>895</v>
      </c>
      <c r="J1089" t="s">
        <v>980</v>
      </c>
      <c r="K1089" t="s">
        <v>981</v>
      </c>
      <c r="L1089" t="s">
        <v>859</v>
      </c>
      <c r="M1089" t="s">
        <v>773</v>
      </c>
      <c r="R1089">
        <v>2005</v>
      </c>
      <c r="S1089">
        <v>1</v>
      </c>
      <c r="T1089">
        <v>7</v>
      </c>
      <c r="U1089">
        <v>2005</v>
      </c>
      <c r="V1089">
        <v>1</v>
      </c>
      <c r="W1089">
        <v>9</v>
      </c>
      <c r="X1089">
        <v>7</v>
      </c>
      <c r="Y1089">
        <v>0</v>
      </c>
      <c r="Z1089">
        <v>2800000</v>
      </c>
    </row>
    <row r="1090" spans="1:26" ht="15">
      <c r="A1090">
        <v>2005</v>
      </c>
      <c r="B1090">
        <v>11</v>
      </c>
      <c r="C1090" t="s">
        <v>766</v>
      </c>
      <c r="D1090" t="s">
        <v>425</v>
      </c>
      <c r="E1090" t="s">
        <v>426</v>
      </c>
      <c r="F1090" t="s">
        <v>620</v>
      </c>
      <c r="G1090" t="s">
        <v>769</v>
      </c>
      <c r="H1090" t="s">
        <v>669</v>
      </c>
      <c r="I1090" t="s">
        <v>895</v>
      </c>
      <c r="J1090" t="s">
        <v>865</v>
      </c>
      <c r="K1090" t="s">
        <v>866</v>
      </c>
      <c r="L1090" t="s">
        <v>859</v>
      </c>
      <c r="M1090" t="s">
        <v>773</v>
      </c>
      <c r="P1090" t="s">
        <v>670</v>
      </c>
      <c r="R1090">
        <v>2005</v>
      </c>
      <c r="S1090">
        <v>1</v>
      </c>
      <c r="T1090">
        <v>7</v>
      </c>
      <c r="U1090">
        <v>2005</v>
      </c>
      <c r="V1090">
        <v>1</v>
      </c>
      <c r="W1090">
        <v>9</v>
      </c>
      <c r="X1090">
        <v>4</v>
      </c>
      <c r="Y1090">
        <v>0</v>
      </c>
      <c r="Z1090">
        <v>1300000</v>
      </c>
    </row>
    <row r="1091" spans="1:26" ht="15">
      <c r="A1091">
        <v>2005</v>
      </c>
      <c r="B1091">
        <v>11</v>
      </c>
      <c r="C1091" t="s">
        <v>766</v>
      </c>
      <c r="D1091" t="s">
        <v>425</v>
      </c>
      <c r="E1091" t="s">
        <v>426</v>
      </c>
      <c r="F1091" t="s">
        <v>620</v>
      </c>
      <c r="G1091" t="s">
        <v>769</v>
      </c>
      <c r="H1091" t="s">
        <v>669</v>
      </c>
      <c r="I1091" t="s">
        <v>895</v>
      </c>
      <c r="J1091" t="s">
        <v>857</v>
      </c>
      <c r="K1091" t="s">
        <v>858</v>
      </c>
      <c r="L1091" t="s">
        <v>859</v>
      </c>
      <c r="M1091" t="s">
        <v>773</v>
      </c>
      <c r="N1091" t="s">
        <v>671</v>
      </c>
      <c r="P1091" t="s">
        <v>670</v>
      </c>
      <c r="R1091">
        <v>2005</v>
      </c>
      <c r="S1091">
        <v>1</v>
      </c>
      <c r="T1091">
        <v>7</v>
      </c>
      <c r="U1091">
        <v>2005</v>
      </c>
      <c r="V1091">
        <v>1</v>
      </c>
      <c r="W1091">
        <v>8</v>
      </c>
      <c r="X1091">
        <v>3</v>
      </c>
      <c r="Y1091">
        <v>3000</v>
      </c>
      <c r="Z1091">
        <v>650000</v>
      </c>
    </row>
    <row r="1092" spans="1:26" ht="15">
      <c r="A1092">
        <v>2005</v>
      </c>
      <c r="B1092">
        <v>662</v>
      </c>
      <c r="C1092" t="s">
        <v>766</v>
      </c>
      <c r="D1092" t="s">
        <v>425</v>
      </c>
      <c r="E1092" t="s">
        <v>426</v>
      </c>
      <c r="F1092" t="s">
        <v>555</v>
      </c>
      <c r="G1092" t="s">
        <v>769</v>
      </c>
      <c r="I1092" t="s">
        <v>794</v>
      </c>
      <c r="J1092" t="s">
        <v>963</v>
      </c>
      <c r="K1092" t="s">
        <v>964</v>
      </c>
      <c r="L1092" t="s">
        <v>772</v>
      </c>
      <c r="M1092" t="s">
        <v>773</v>
      </c>
      <c r="N1092" t="s">
        <v>672</v>
      </c>
      <c r="R1092">
        <v>2005</v>
      </c>
      <c r="S1092">
        <v>11</v>
      </c>
      <c r="T1092">
        <v>27</v>
      </c>
      <c r="U1092">
        <v>2005</v>
      </c>
      <c r="V1092">
        <v>11</v>
      </c>
      <c r="W1092">
        <v>29</v>
      </c>
      <c r="X1092">
        <v>19</v>
      </c>
      <c r="Y1092">
        <v>0</v>
      </c>
      <c r="Z1092">
        <v>375000</v>
      </c>
    </row>
    <row r="1093" spans="1:26" ht="15">
      <c r="A1093">
        <v>2005</v>
      </c>
      <c r="B1093">
        <v>11</v>
      </c>
      <c r="C1093" t="s">
        <v>766</v>
      </c>
      <c r="D1093" t="s">
        <v>425</v>
      </c>
      <c r="E1093" t="s">
        <v>426</v>
      </c>
      <c r="F1093" t="s">
        <v>620</v>
      </c>
      <c r="G1093" t="s">
        <v>769</v>
      </c>
      <c r="H1093" t="s">
        <v>669</v>
      </c>
      <c r="I1093" t="s">
        <v>895</v>
      </c>
      <c r="J1093" t="s">
        <v>932</v>
      </c>
      <c r="K1093" t="s">
        <v>933</v>
      </c>
      <c r="L1093" t="s">
        <v>859</v>
      </c>
      <c r="M1093" t="s">
        <v>773</v>
      </c>
      <c r="R1093">
        <v>2005</v>
      </c>
      <c r="S1093">
        <v>1</v>
      </c>
      <c r="T1093">
        <v>8</v>
      </c>
      <c r="U1093">
        <v>2005</v>
      </c>
      <c r="V1093">
        <v>1</v>
      </c>
      <c r="W1093">
        <v>9</v>
      </c>
      <c r="X1093">
        <v>0</v>
      </c>
      <c r="Y1093">
        <v>0</v>
      </c>
      <c r="Z1093">
        <v>325000</v>
      </c>
    </row>
    <row r="1094" spans="1:26" ht="15">
      <c r="A1094">
        <v>2005</v>
      </c>
      <c r="B1094">
        <v>11</v>
      </c>
      <c r="C1094" t="s">
        <v>766</v>
      </c>
      <c r="D1094" t="s">
        <v>425</v>
      </c>
      <c r="E1094" t="s">
        <v>426</v>
      </c>
      <c r="F1094" t="s">
        <v>620</v>
      </c>
      <c r="G1094" t="s">
        <v>769</v>
      </c>
      <c r="H1094" t="s">
        <v>669</v>
      </c>
      <c r="I1094" t="s">
        <v>895</v>
      </c>
      <c r="J1094" t="s">
        <v>880</v>
      </c>
      <c r="K1094" t="s">
        <v>881</v>
      </c>
      <c r="L1094" t="s">
        <v>785</v>
      </c>
      <c r="M1094" t="s">
        <v>773</v>
      </c>
      <c r="N1094" t="s">
        <v>673</v>
      </c>
      <c r="R1094">
        <v>2005</v>
      </c>
      <c r="S1094">
        <v>1</v>
      </c>
      <c r="T1094">
        <v>8</v>
      </c>
      <c r="U1094">
        <v>2005</v>
      </c>
      <c r="V1094">
        <v>1</v>
      </c>
      <c r="W1094">
        <v>8</v>
      </c>
      <c r="X1094">
        <v>2</v>
      </c>
      <c r="Y1094">
        <v>2</v>
      </c>
      <c r="Z1094">
        <v>270000</v>
      </c>
    </row>
    <row r="1095" spans="1:26" ht="15">
      <c r="A1095">
        <v>2005</v>
      </c>
      <c r="B1095">
        <v>11</v>
      </c>
      <c r="C1095" t="s">
        <v>766</v>
      </c>
      <c r="D1095" t="s">
        <v>425</v>
      </c>
      <c r="E1095" t="s">
        <v>426</v>
      </c>
      <c r="F1095" t="s">
        <v>620</v>
      </c>
      <c r="G1095" t="s">
        <v>769</v>
      </c>
      <c r="H1095" t="s">
        <v>669</v>
      </c>
      <c r="I1095" t="s">
        <v>895</v>
      </c>
      <c r="J1095" t="s">
        <v>976</v>
      </c>
      <c r="K1095" t="s">
        <v>977</v>
      </c>
      <c r="L1095" t="s">
        <v>859</v>
      </c>
      <c r="M1095" t="s">
        <v>773</v>
      </c>
      <c r="N1095" t="s">
        <v>674</v>
      </c>
      <c r="P1095" t="s">
        <v>1008</v>
      </c>
      <c r="R1095">
        <v>2005</v>
      </c>
      <c r="S1095">
        <v>1</v>
      </c>
      <c r="T1095">
        <v>7</v>
      </c>
      <c r="U1095">
        <v>2005</v>
      </c>
      <c r="V1095">
        <v>1</v>
      </c>
      <c r="W1095">
        <v>8</v>
      </c>
      <c r="X1095">
        <v>0</v>
      </c>
      <c r="Y1095">
        <v>100</v>
      </c>
      <c r="Z1095">
        <v>130000</v>
      </c>
    </row>
    <row r="1096" spans="1:26" ht="15">
      <c r="A1096">
        <v>2005</v>
      </c>
      <c r="B1096">
        <v>11</v>
      </c>
      <c r="C1096" t="s">
        <v>766</v>
      </c>
      <c r="D1096" t="s">
        <v>425</v>
      </c>
      <c r="E1096" t="s">
        <v>426</v>
      </c>
      <c r="F1096" t="s">
        <v>620</v>
      </c>
      <c r="G1096" t="s">
        <v>769</v>
      </c>
      <c r="H1096" t="s">
        <v>669</v>
      </c>
      <c r="I1096" t="s">
        <v>895</v>
      </c>
      <c r="J1096" t="s">
        <v>166</v>
      </c>
      <c r="K1096" t="s">
        <v>167</v>
      </c>
      <c r="L1096" t="s">
        <v>859</v>
      </c>
      <c r="M1096" t="s">
        <v>773</v>
      </c>
      <c r="N1096" t="s">
        <v>675</v>
      </c>
      <c r="R1096">
        <v>2005</v>
      </c>
      <c r="S1096">
        <v>1</v>
      </c>
      <c r="T1096">
        <v>13</v>
      </c>
      <c r="U1096">
        <v>2005</v>
      </c>
      <c r="V1096">
        <v>1</v>
      </c>
      <c r="W1096">
        <v>13</v>
      </c>
      <c r="X1096">
        <v>0</v>
      </c>
      <c r="Y1096">
        <v>0</v>
      </c>
      <c r="Z1096">
        <v>130000</v>
      </c>
    </row>
    <row r="1097" spans="1:26" ht="15">
      <c r="A1097">
        <v>2005</v>
      </c>
      <c r="B1097">
        <v>819</v>
      </c>
      <c r="C1097" t="s">
        <v>766</v>
      </c>
      <c r="D1097" t="s">
        <v>425</v>
      </c>
      <c r="E1097" t="s">
        <v>426</v>
      </c>
      <c r="F1097" t="s">
        <v>769</v>
      </c>
      <c r="G1097" t="s">
        <v>769</v>
      </c>
      <c r="H1097" t="s">
        <v>676</v>
      </c>
      <c r="I1097" t="s">
        <v>849</v>
      </c>
      <c r="J1097" t="s">
        <v>857</v>
      </c>
      <c r="K1097" t="s">
        <v>858</v>
      </c>
      <c r="L1097" t="s">
        <v>859</v>
      </c>
      <c r="M1097" t="s">
        <v>773</v>
      </c>
      <c r="R1097">
        <v>2005</v>
      </c>
      <c r="S1097">
        <v>1</v>
      </c>
      <c r="T1097">
        <v>11</v>
      </c>
      <c r="U1097">
        <v>2005</v>
      </c>
      <c r="V1097">
        <v>1</v>
      </c>
      <c r="W1097">
        <v>12</v>
      </c>
      <c r="X1097">
        <v>7</v>
      </c>
      <c r="Y1097">
        <v>0</v>
      </c>
      <c r="Z1097">
        <v>50000</v>
      </c>
    </row>
    <row r="1098" spans="1:26" ht="15">
      <c r="A1098">
        <v>2005</v>
      </c>
      <c r="B1098">
        <v>11</v>
      </c>
      <c r="C1098" t="s">
        <v>766</v>
      </c>
      <c r="D1098" t="s">
        <v>425</v>
      </c>
      <c r="E1098" t="s">
        <v>426</v>
      </c>
      <c r="F1098" t="s">
        <v>620</v>
      </c>
      <c r="G1098" t="s">
        <v>769</v>
      </c>
      <c r="H1098" t="s">
        <v>669</v>
      </c>
      <c r="I1098" t="s">
        <v>895</v>
      </c>
      <c r="J1098" t="s">
        <v>867</v>
      </c>
      <c r="K1098" t="s">
        <v>868</v>
      </c>
      <c r="L1098" t="s">
        <v>859</v>
      </c>
      <c r="M1098" t="s">
        <v>773</v>
      </c>
      <c r="R1098">
        <v>2005</v>
      </c>
      <c r="S1098">
        <v>1</v>
      </c>
      <c r="T1098">
        <v>8</v>
      </c>
      <c r="U1098">
        <v>2005</v>
      </c>
      <c r="V1098">
        <v>1</v>
      </c>
      <c r="W1098">
        <v>9</v>
      </c>
      <c r="X1098">
        <v>0</v>
      </c>
      <c r="Y1098">
        <v>0</v>
      </c>
      <c r="Z1098">
        <v>30000</v>
      </c>
    </row>
    <row r="1099" spans="1:26" ht="15">
      <c r="A1099">
        <v>2005</v>
      </c>
      <c r="B1099">
        <v>11</v>
      </c>
      <c r="C1099" t="s">
        <v>766</v>
      </c>
      <c r="D1099" t="s">
        <v>425</v>
      </c>
      <c r="E1099" t="s">
        <v>426</v>
      </c>
      <c r="F1099" t="s">
        <v>620</v>
      </c>
      <c r="G1099" t="s">
        <v>769</v>
      </c>
      <c r="H1099" t="s">
        <v>669</v>
      </c>
      <c r="I1099" t="s">
        <v>895</v>
      </c>
      <c r="J1099" t="s">
        <v>119</v>
      </c>
      <c r="K1099" t="s">
        <v>120</v>
      </c>
      <c r="L1099" t="s">
        <v>859</v>
      </c>
      <c r="M1099" t="s">
        <v>773</v>
      </c>
      <c r="N1099" t="s">
        <v>677</v>
      </c>
      <c r="R1099">
        <v>2005</v>
      </c>
      <c r="S1099">
        <v>1</v>
      </c>
      <c r="T1099">
        <v>7</v>
      </c>
      <c r="U1099">
        <v>2005</v>
      </c>
      <c r="V1099">
        <v>1</v>
      </c>
      <c r="W1099">
        <v>8</v>
      </c>
      <c r="X1099">
        <v>0</v>
      </c>
      <c r="Y1099">
        <v>0</v>
      </c>
      <c r="Z1099">
        <v>0</v>
      </c>
    </row>
    <row r="1100" spans="1:26" ht="15">
      <c r="A1100">
        <v>2005</v>
      </c>
      <c r="B1100">
        <v>11</v>
      </c>
      <c r="C1100" t="s">
        <v>766</v>
      </c>
      <c r="D1100" t="s">
        <v>425</v>
      </c>
      <c r="E1100" t="s">
        <v>426</v>
      </c>
      <c r="F1100" t="s">
        <v>620</v>
      </c>
      <c r="G1100" t="s">
        <v>769</v>
      </c>
      <c r="H1100" t="s">
        <v>669</v>
      </c>
      <c r="I1100" t="s">
        <v>895</v>
      </c>
      <c r="J1100" t="s">
        <v>955</v>
      </c>
      <c r="K1100" t="s">
        <v>956</v>
      </c>
      <c r="L1100" t="s">
        <v>785</v>
      </c>
      <c r="M1100" t="s">
        <v>773</v>
      </c>
      <c r="R1100">
        <v>2005</v>
      </c>
      <c r="S1100">
        <v>1</v>
      </c>
      <c r="T1100">
        <v>8</v>
      </c>
      <c r="U1100">
        <v>2005</v>
      </c>
      <c r="V1100">
        <v>1</v>
      </c>
      <c r="W1100">
        <v>8</v>
      </c>
      <c r="X1100">
        <v>0</v>
      </c>
      <c r="Y1100">
        <v>1</v>
      </c>
      <c r="Z1100">
        <v>0</v>
      </c>
    </row>
    <row r="1101" spans="1:26" ht="15">
      <c r="A1101">
        <v>2005</v>
      </c>
      <c r="B1101">
        <v>11</v>
      </c>
      <c r="C1101" t="s">
        <v>766</v>
      </c>
      <c r="D1101" t="s">
        <v>425</v>
      </c>
      <c r="E1101" t="s">
        <v>426</v>
      </c>
      <c r="F1101" t="s">
        <v>620</v>
      </c>
      <c r="G1101" t="s">
        <v>769</v>
      </c>
      <c r="H1101" t="s">
        <v>669</v>
      </c>
      <c r="I1101" t="s">
        <v>895</v>
      </c>
      <c r="J1101" t="s">
        <v>801</v>
      </c>
      <c r="K1101" t="s">
        <v>802</v>
      </c>
      <c r="L1101" t="s">
        <v>780</v>
      </c>
      <c r="M1101" t="s">
        <v>773</v>
      </c>
      <c r="N1101" t="s">
        <v>678</v>
      </c>
      <c r="R1101">
        <v>2005</v>
      </c>
      <c r="S1101">
        <v>1</v>
      </c>
      <c r="T1101">
        <v>7</v>
      </c>
      <c r="U1101">
        <v>2005</v>
      </c>
      <c r="V1101">
        <v>1</v>
      </c>
      <c r="W1101">
        <v>8</v>
      </c>
      <c r="X1101">
        <v>0</v>
      </c>
      <c r="Y1101">
        <v>0</v>
      </c>
      <c r="Z1101">
        <v>0</v>
      </c>
    </row>
    <row r="1102" spans="1:26" ht="15">
      <c r="A1102">
        <v>2005</v>
      </c>
      <c r="B1102">
        <v>45</v>
      </c>
      <c r="C1102" t="s">
        <v>766</v>
      </c>
      <c r="D1102" t="s">
        <v>425</v>
      </c>
      <c r="E1102" t="s">
        <v>426</v>
      </c>
      <c r="F1102" t="s">
        <v>536</v>
      </c>
      <c r="G1102" t="s">
        <v>539</v>
      </c>
      <c r="I1102" t="s">
        <v>777</v>
      </c>
      <c r="J1102" t="s">
        <v>824</v>
      </c>
      <c r="K1102" t="s">
        <v>825</v>
      </c>
      <c r="L1102" t="s">
        <v>772</v>
      </c>
      <c r="M1102" t="s">
        <v>773</v>
      </c>
      <c r="N1102" t="s">
        <v>679</v>
      </c>
      <c r="P1102" t="s">
        <v>642</v>
      </c>
      <c r="Q1102" t="s">
        <v>1055</v>
      </c>
      <c r="R1102">
        <v>2005</v>
      </c>
      <c r="S1102">
        <v>1</v>
      </c>
      <c r="T1102">
        <v>23</v>
      </c>
      <c r="U1102">
        <v>2005</v>
      </c>
      <c r="V1102">
        <v>2</v>
      </c>
      <c r="W1102">
        <v>28</v>
      </c>
      <c r="X1102">
        <v>2</v>
      </c>
      <c r="Y1102">
        <v>400000</v>
      </c>
      <c r="Z1102">
        <v>0</v>
      </c>
    </row>
    <row r="1103" spans="1:26" ht="15">
      <c r="A1103">
        <v>2005</v>
      </c>
      <c r="B1103">
        <v>45</v>
      </c>
      <c r="C1103" t="s">
        <v>766</v>
      </c>
      <c r="D1103" t="s">
        <v>425</v>
      </c>
      <c r="E1103" t="s">
        <v>426</v>
      </c>
      <c r="F1103" t="s">
        <v>536</v>
      </c>
      <c r="G1103" t="s">
        <v>539</v>
      </c>
      <c r="I1103" t="s">
        <v>777</v>
      </c>
      <c r="J1103" t="s">
        <v>809</v>
      </c>
      <c r="K1103" t="s">
        <v>810</v>
      </c>
      <c r="L1103" t="s">
        <v>780</v>
      </c>
      <c r="M1103" t="s">
        <v>773</v>
      </c>
      <c r="N1103" t="s">
        <v>680</v>
      </c>
      <c r="P1103" t="s">
        <v>642</v>
      </c>
      <c r="R1103">
        <v>2005</v>
      </c>
      <c r="S1103">
        <v>1</v>
      </c>
      <c r="T1103">
        <v>0</v>
      </c>
      <c r="U1103">
        <v>2005</v>
      </c>
      <c r="V1103">
        <v>2</v>
      </c>
      <c r="W1103">
        <v>0</v>
      </c>
      <c r="X1103">
        <v>0</v>
      </c>
      <c r="Y1103">
        <v>0</v>
      </c>
      <c r="Z1103">
        <v>0</v>
      </c>
    </row>
    <row r="1104" spans="1:26" ht="15">
      <c r="A1104">
        <v>2005</v>
      </c>
      <c r="B1104">
        <v>45</v>
      </c>
      <c r="C1104" t="s">
        <v>766</v>
      </c>
      <c r="D1104" t="s">
        <v>425</v>
      </c>
      <c r="E1104" t="s">
        <v>426</v>
      </c>
      <c r="F1104" t="s">
        <v>536</v>
      </c>
      <c r="G1104" t="s">
        <v>539</v>
      </c>
      <c r="I1104" t="s">
        <v>777</v>
      </c>
      <c r="J1104" t="s">
        <v>920</v>
      </c>
      <c r="K1104" t="s">
        <v>921</v>
      </c>
      <c r="L1104" t="s">
        <v>772</v>
      </c>
      <c r="M1104" t="s">
        <v>773</v>
      </c>
      <c r="N1104" t="s">
        <v>681</v>
      </c>
      <c r="P1104" t="s">
        <v>642</v>
      </c>
      <c r="R1104">
        <v>2005</v>
      </c>
      <c r="S1104">
        <v>2</v>
      </c>
      <c r="T1104">
        <v>0</v>
      </c>
      <c r="U1104">
        <v>2005</v>
      </c>
      <c r="V1104">
        <v>2</v>
      </c>
      <c r="W1104">
        <v>0</v>
      </c>
      <c r="X1104">
        <v>4</v>
      </c>
      <c r="Y1104">
        <v>0</v>
      </c>
      <c r="Z1104">
        <v>0</v>
      </c>
    </row>
    <row r="1105" spans="1:26" ht="15">
      <c r="A1105">
        <v>2005</v>
      </c>
      <c r="B1105">
        <v>45</v>
      </c>
      <c r="C1105" t="s">
        <v>766</v>
      </c>
      <c r="D1105" t="s">
        <v>425</v>
      </c>
      <c r="E1105" t="s">
        <v>426</v>
      </c>
      <c r="F1105" t="s">
        <v>536</v>
      </c>
      <c r="G1105" t="s">
        <v>539</v>
      </c>
      <c r="I1105" t="s">
        <v>777</v>
      </c>
      <c r="J1105" t="s">
        <v>948</v>
      </c>
      <c r="K1105" t="s">
        <v>949</v>
      </c>
      <c r="L1105" t="s">
        <v>780</v>
      </c>
      <c r="M1105" t="s">
        <v>773</v>
      </c>
      <c r="N1105" t="s">
        <v>682</v>
      </c>
      <c r="P1105" t="s">
        <v>642</v>
      </c>
      <c r="R1105">
        <v>2005</v>
      </c>
      <c r="S1105">
        <v>2</v>
      </c>
      <c r="T1105">
        <v>0</v>
      </c>
      <c r="U1105">
        <v>2005</v>
      </c>
      <c r="V1105">
        <v>2</v>
      </c>
      <c r="W1105">
        <v>0</v>
      </c>
      <c r="X1105">
        <v>0</v>
      </c>
      <c r="Y1105">
        <v>3</v>
      </c>
      <c r="Z1105">
        <v>0</v>
      </c>
    </row>
    <row r="1106" spans="1:26" ht="15">
      <c r="A1106">
        <v>2005</v>
      </c>
      <c r="B1106">
        <v>45</v>
      </c>
      <c r="C1106" t="s">
        <v>766</v>
      </c>
      <c r="D1106" t="s">
        <v>425</v>
      </c>
      <c r="E1106" t="s">
        <v>426</v>
      </c>
      <c r="F1106" t="s">
        <v>536</v>
      </c>
      <c r="G1106" t="s">
        <v>539</v>
      </c>
      <c r="I1106" t="s">
        <v>777</v>
      </c>
      <c r="J1106" t="s">
        <v>883</v>
      </c>
      <c r="K1106" t="s">
        <v>884</v>
      </c>
      <c r="L1106" t="s">
        <v>772</v>
      </c>
      <c r="M1106" t="s">
        <v>773</v>
      </c>
      <c r="N1106" t="s">
        <v>683</v>
      </c>
      <c r="P1106" t="s">
        <v>642</v>
      </c>
      <c r="R1106">
        <v>2005</v>
      </c>
      <c r="S1106">
        <v>2</v>
      </c>
      <c r="T1106">
        <v>0</v>
      </c>
      <c r="U1106">
        <v>2005</v>
      </c>
      <c r="V1106">
        <v>2</v>
      </c>
      <c r="W1106">
        <v>0</v>
      </c>
      <c r="X1106">
        <v>2</v>
      </c>
      <c r="Y1106">
        <v>0</v>
      </c>
      <c r="Z1106">
        <v>0</v>
      </c>
    </row>
    <row r="1107" spans="1:26" ht="15">
      <c r="A1107">
        <v>2005</v>
      </c>
      <c r="B1107">
        <v>45</v>
      </c>
      <c r="C1107" t="s">
        <v>766</v>
      </c>
      <c r="D1107" t="s">
        <v>425</v>
      </c>
      <c r="E1107" t="s">
        <v>426</v>
      </c>
      <c r="F1107" t="s">
        <v>536</v>
      </c>
      <c r="G1107" t="s">
        <v>539</v>
      </c>
      <c r="I1107" t="s">
        <v>777</v>
      </c>
      <c r="J1107" t="s">
        <v>842</v>
      </c>
      <c r="K1107" t="s">
        <v>843</v>
      </c>
      <c r="L1107" t="s">
        <v>780</v>
      </c>
      <c r="M1107" t="s">
        <v>773</v>
      </c>
      <c r="N1107" t="s">
        <v>684</v>
      </c>
      <c r="P1107" t="s">
        <v>642</v>
      </c>
      <c r="R1107">
        <v>2005</v>
      </c>
      <c r="S1107">
        <v>1</v>
      </c>
      <c r="T1107">
        <v>0</v>
      </c>
      <c r="U1107">
        <v>2005</v>
      </c>
      <c r="V1107">
        <v>2</v>
      </c>
      <c r="W1107">
        <v>0</v>
      </c>
      <c r="X1107">
        <v>4</v>
      </c>
      <c r="Y1107">
        <v>0</v>
      </c>
      <c r="Z1107">
        <v>0</v>
      </c>
    </row>
    <row r="1108" spans="1:26" ht="15">
      <c r="A1108">
        <v>2005</v>
      </c>
      <c r="B1108">
        <v>45</v>
      </c>
      <c r="C1108" t="s">
        <v>766</v>
      </c>
      <c r="D1108" t="s">
        <v>425</v>
      </c>
      <c r="E1108" t="s">
        <v>426</v>
      </c>
      <c r="F1108" t="s">
        <v>536</v>
      </c>
      <c r="G1108" t="s">
        <v>539</v>
      </c>
      <c r="I1108" t="s">
        <v>777</v>
      </c>
      <c r="J1108" t="s">
        <v>870</v>
      </c>
      <c r="K1108" t="s">
        <v>871</v>
      </c>
      <c r="L1108" t="s">
        <v>772</v>
      </c>
      <c r="M1108" t="s">
        <v>773</v>
      </c>
      <c r="P1108" t="s">
        <v>642</v>
      </c>
      <c r="R1108">
        <v>2005</v>
      </c>
      <c r="S1108">
        <v>1</v>
      </c>
      <c r="T1108">
        <v>0</v>
      </c>
      <c r="U1108">
        <v>2005</v>
      </c>
      <c r="V1108">
        <v>1</v>
      </c>
      <c r="W1108">
        <v>0</v>
      </c>
      <c r="X1108">
        <v>1</v>
      </c>
      <c r="Y1108">
        <v>3</v>
      </c>
      <c r="Z1108">
        <v>0</v>
      </c>
    </row>
    <row r="1109" spans="1:26" ht="15">
      <c r="A1109">
        <v>2005</v>
      </c>
      <c r="B1109">
        <v>45</v>
      </c>
      <c r="C1109" t="s">
        <v>766</v>
      </c>
      <c r="D1109" t="s">
        <v>425</v>
      </c>
      <c r="E1109" t="s">
        <v>426</v>
      </c>
      <c r="F1109" t="s">
        <v>536</v>
      </c>
      <c r="G1109" t="s">
        <v>539</v>
      </c>
      <c r="I1109" t="s">
        <v>777</v>
      </c>
      <c r="J1109" t="s">
        <v>801</v>
      </c>
      <c r="K1109" t="s">
        <v>802</v>
      </c>
      <c r="L1109" t="s">
        <v>780</v>
      </c>
      <c r="M1109" t="s">
        <v>773</v>
      </c>
      <c r="N1109" t="s">
        <v>685</v>
      </c>
      <c r="P1109" t="s">
        <v>642</v>
      </c>
      <c r="R1109">
        <v>2005</v>
      </c>
      <c r="S1109">
        <v>2</v>
      </c>
      <c r="T1109">
        <v>0</v>
      </c>
      <c r="U1109">
        <v>2005</v>
      </c>
      <c r="V1109">
        <v>2</v>
      </c>
      <c r="W1109">
        <v>0</v>
      </c>
      <c r="X1109">
        <v>0</v>
      </c>
      <c r="Y1109">
        <v>0</v>
      </c>
      <c r="Z1109">
        <v>0</v>
      </c>
    </row>
    <row r="1110" spans="1:26" ht="15">
      <c r="A1110">
        <v>2005</v>
      </c>
      <c r="B1110">
        <v>45</v>
      </c>
      <c r="C1110" t="s">
        <v>766</v>
      </c>
      <c r="D1110" t="s">
        <v>425</v>
      </c>
      <c r="E1110" t="s">
        <v>426</v>
      </c>
      <c r="F1110" t="s">
        <v>536</v>
      </c>
      <c r="G1110" t="s">
        <v>539</v>
      </c>
      <c r="I1110" t="s">
        <v>777</v>
      </c>
      <c r="J1110" t="s">
        <v>813</v>
      </c>
      <c r="K1110" t="s">
        <v>814</v>
      </c>
      <c r="L1110" t="s">
        <v>780</v>
      </c>
      <c r="M1110" t="s">
        <v>773</v>
      </c>
      <c r="N1110" t="s">
        <v>686</v>
      </c>
      <c r="P1110" t="s">
        <v>642</v>
      </c>
      <c r="R1110">
        <v>2005</v>
      </c>
      <c r="S1110">
        <v>1</v>
      </c>
      <c r="T1110">
        <v>0</v>
      </c>
      <c r="U1110">
        <v>2005</v>
      </c>
      <c r="V1110">
        <v>2</v>
      </c>
      <c r="W1110">
        <v>0</v>
      </c>
      <c r="X1110">
        <v>3</v>
      </c>
      <c r="Y1110">
        <v>0</v>
      </c>
      <c r="Z1110">
        <v>0</v>
      </c>
    </row>
    <row r="1111" spans="1:26" ht="15">
      <c r="A1111">
        <v>2005</v>
      </c>
      <c r="B1111">
        <v>45</v>
      </c>
      <c r="C1111" t="s">
        <v>766</v>
      </c>
      <c r="D1111" t="s">
        <v>425</v>
      </c>
      <c r="E1111" t="s">
        <v>426</v>
      </c>
      <c r="F1111" t="s">
        <v>536</v>
      </c>
      <c r="G1111" t="s">
        <v>539</v>
      </c>
      <c r="I1111" t="s">
        <v>777</v>
      </c>
      <c r="J1111" t="s">
        <v>904</v>
      </c>
      <c r="K1111" t="s">
        <v>905</v>
      </c>
      <c r="L1111" t="s">
        <v>772</v>
      </c>
      <c r="M1111" t="s">
        <v>773</v>
      </c>
      <c r="N1111" t="s">
        <v>687</v>
      </c>
      <c r="P1111" t="s">
        <v>642</v>
      </c>
      <c r="R1111">
        <v>2005</v>
      </c>
      <c r="S1111">
        <v>1</v>
      </c>
      <c r="T1111">
        <v>0</v>
      </c>
      <c r="U1111">
        <v>2005</v>
      </c>
      <c r="V1111">
        <v>3</v>
      </c>
      <c r="W1111">
        <v>0</v>
      </c>
      <c r="X1111">
        <v>0</v>
      </c>
      <c r="Y1111">
        <v>0</v>
      </c>
      <c r="Z1111">
        <v>0</v>
      </c>
    </row>
    <row r="1112" spans="1:26" ht="15">
      <c r="A1112">
        <v>2005</v>
      </c>
      <c r="B1112">
        <v>69</v>
      </c>
      <c r="C1112" t="s">
        <v>766</v>
      </c>
      <c r="D1112" t="s">
        <v>425</v>
      </c>
      <c r="E1112" t="s">
        <v>426</v>
      </c>
      <c r="F1112" t="s">
        <v>769</v>
      </c>
      <c r="G1112" t="s">
        <v>769</v>
      </c>
      <c r="I1112" t="s">
        <v>849</v>
      </c>
      <c r="J1112" t="s">
        <v>932</v>
      </c>
      <c r="K1112" t="s">
        <v>933</v>
      </c>
      <c r="L1112" t="s">
        <v>859</v>
      </c>
      <c r="M1112" t="s">
        <v>773</v>
      </c>
      <c r="R1112">
        <v>2005</v>
      </c>
      <c r="S1112">
        <v>1</v>
      </c>
      <c r="T1112">
        <v>9</v>
      </c>
      <c r="U1112">
        <v>2005</v>
      </c>
      <c r="V1112">
        <v>1</v>
      </c>
      <c r="W1112">
        <v>9</v>
      </c>
      <c r="X1112">
        <v>0</v>
      </c>
      <c r="Y1112">
        <v>0</v>
      </c>
      <c r="Z1112">
        <v>0</v>
      </c>
    </row>
    <row r="1113" spans="1:26" ht="15">
      <c r="A1113">
        <v>2006</v>
      </c>
      <c r="B1113">
        <v>124</v>
      </c>
      <c r="C1113" t="s">
        <v>766</v>
      </c>
      <c r="D1113" t="s">
        <v>425</v>
      </c>
      <c r="E1113" t="s">
        <v>426</v>
      </c>
      <c r="F1113" t="s">
        <v>769</v>
      </c>
      <c r="G1113" t="s">
        <v>769</v>
      </c>
      <c r="I1113" t="s">
        <v>794</v>
      </c>
      <c r="J1113" t="s">
        <v>927</v>
      </c>
      <c r="K1113" t="s">
        <v>928</v>
      </c>
      <c r="L1113" t="s">
        <v>785</v>
      </c>
      <c r="M1113" t="s">
        <v>773</v>
      </c>
      <c r="R1113">
        <v>2006</v>
      </c>
      <c r="S1113">
        <v>3</v>
      </c>
      <c r="T1113">
        <v>0</v>
      </c>
      <c r="U1113">
        <v>2006</v>
      </c>
      <c r="V1113">
        <v>3</v>
      </c>
      <c r="W1113">
        <v>0</v>
      </c>
      <c r="X1113">
        <v>1</v>
      </c>
      <c r="Y1113">
        <v>0</v>
      </c>
      <c r="Z1113">
        <v>0</v>
      </c>
    </row>
    <row r="1114" spans="1:26" ht="15">
      <c r="A1114">
        <v>2006</v>
      </c>
      <c r="B1114">
        <v>124</v>
      </c>
      <c r="C1114" t="s">
        <v>766</v>
      </c>
      <c r="D1114" t="s">
        <v>425</v>
      </c>
      <c r="E1114" t="s">
        <v>426</v>
      </c>
      <c r="F1114" t="s">
        <v>769</v>
      </c>
      <c r="G1114" t="s">
        <v>769</v>
      </c>
      <c r="I1114" t="s">
        <v>794</v>
      </c>
      <c r="J1114" t="s">
        <v>880</v>
      </c>
      <c r="K1114" t="s">
        <v>881</v>
      </c>
      <c r="L1114" t="s">
        <v>785</v>
      </c>
      <c r="M1114" t="s">
        <v>773</v>
      </c>
      <c r="N1114" t="s">
        <v>688</v>
      </c>
      <c r="R1114">
        <v>2006</v>
      </c>
      <c r="S1114">
        <v>3</v>
      </c>
      <c r="T1114">
        <v>0</v>
      </c>
      <c r="U1114">
        <v>2006</v>
      </c>
      <c r="V1114">
        <v>3</v>
      </c>
      <c r="W1114">
        <v>0</v>
      </c>
      <c r="X1114">
        <v>10</v>
      </c>
      <c r="Y1114">
        <v>200</v>
      </c>
      <c r="Z1114">
        <v>0</v>
      </c>
    </row>
    <row r="1115" spans="1:26" ht="15">
      <c r="A1115">
        <v>2006</v>
      </c>
      <c r="B1115">
        <v>124</v>
      </c>
      <c r="C1115" t="s">
        <v>766</v>
      </c>
      <c r="D1115" t="s">
        <v>425</v>
      </c>
      <c r="E1115" t="s">
        <v>426</v>
      </c>
      <c r="F1115" t="s">
        <v>769</v>
      </c>
      <c r="G1115" t="s">
        <v>769</v>
      </c>
      <c r="I1115" t="s">
        <v>794</v>
      </c>
      <c r="J1115" t="s">
        <v>783</v>
      </c>
      <c r="K1115" t="s">
        <v>784</v>
      </c>
      <c r="L1115" t="s">
        <v>785</v>
      </c>
      <c r="M1115" t="s">
        <v>773</v>
      </c>
      <c r="P1115" t="s">
        <v>642</v>
      </c>
      <c r="R1115">
        <v>2006</v>
      </c>
      <c r="S1115">
        <v>3</v>
      </c>
      <c r="T1115">
        <v>0</v>
      </c>
      <c r="U1115">
        <v>2006</v>
      </c>
      <c r="V1115">
        <v>3</v>
      </c>
      <c r="W1115">
        <v>0</v>
      </c>
      <c r="X1115">
        <v>4</v>
      </c>
      <c r="Y1115">
        <v>0</v>
      </c>
      <c r="Z1115">
        <v>0</v>
      </c>
    </row>
    <row r="1116" spans="1:26" ht="15">
      <c r="A1116">
        <v>2006</v>
      </c>
      <c r="B1116">
        <v>124</v>
      </c>
      <c r="C1116" t="s">
        <v>766</v>
      </c>
      <c r="D1116" t="s">
        <v>425</v>
      </c>
      <c r="E1116" t="s">
        <v>426</v>
      </c>
      <c r="F1116" t="s">
        <v>769</v>
      </c>
      <c r="G1116" t="s">
        <v>769</v>
      </c>
      <c r="I1116" t="s">
        <v>794</v>
      </c>
      <c r="J1116" t="s">
        <v>791</v>
      </c>
      <c r="K1116" t="s">
        <v>792</v>
      </c>
      <c r="L1116" t="s">
        <v>772</v>
      </c>
      <c r="M1116" t="s">
        <v>773</v>
      </c>
      <c r="N1116" t="s">
        <v>689</v>
      </c>
      <c r="R1116">
        <v>2006</v>
      </c>
      <c r="S1116">
        <v>3</v>
      </c>
      <c r="T1116">
        <v>0</v>
      </c>
      <c r="U1116">
        <v>2006</v>
      </c>
      <c r="V1116">
        <v>3</v>
      </c>
      <c r="W1116">
        <v>0</v>
      </c>
      <c r="X1116">
        <v>1</v>
      </c>
      <c r="Y1116">
        <v>0</v>
      </c>
      <c r="Z1116">
        <v>0</v>
      </c>
    </row>
    <row r="1117" spans="1:26" ht="15">
      <c r="A1117">
        <v>2006</v>
      </c>
      <c r="B1117">
        <v>352</v>
      </c>
      <c r="C1117" t="s">
        <v>766</v>
      </c>
      <c r="D1117" t="s">
        <v>425</v>
      </c>
      <c r="E1117" t="s">
        <v>426</v>
      </c>
      <c r="F1117" t="s">
        <v>536</v>
      </c>
      <c r="G1117" t="s">
        <v>551</v>
      </c>
      <c r="I1117" t="s">
        <v>895</v>
      </c>
      <c r="J1117" t="s">
        <v>880</v>
      </c>
      <c r="K1117" t="s">
        <v>881</v>
      </c>
      <c r="L1117" t="s">
        <v>785</v>
      </c>
      <c r="M1117" t="s">
        <v>773</v>
      </c>
      <c r="N1117" t="s">
        <v>690</v>
      </c>
      <c r="P1117" t="s">
        <v>553</v>
      </c>
      <c r="R1117">
        <v>2006</v>
      </c>
      <c r="S1117">
        <v>6</v>
      </c>
      <c r="T1117">
        <v>28</v>
      </c>
      <c r="U1117">
        <v>2006</v>
      </c>
      <c r="V1117">
        <v>6</v>
      </c>
      <c r="W1117">
        <v>29</v>
      </c>
      <c r="X1117">
        <v>1</v>
      </c>
      <c r="Y1117">
        <v>100</v>
      </c>
      <c r="Z1117">
        <v>0</v>
      </c>
    </row>
    <row r="1118" spans="1:26" ht="15">
      <c r="A1118">
        <v>2006</v>
      </c>
      <c r="B1118">
        <v>356</v>
      </c>
      <c r="C1118" t="s">
        <v>766</v>
      </c>
      <c r="D1118" t="s">
        <v>425</v>
      </c>
      <c r="E1118" t="s">
        <v>426</v>
      </c>
      <c r="F1118" t="s">
        <v>769</v>
      </c>
      <c r="G1118" t="s">
        <v>769</v>
      </c>
      <c r="I1118" t="s">
        <v>777</v>
      </c>
      <c r="J1118" t="s">
        <v>880</v>
      </c>
      <c r="K1118" t="s">
        <v>881</v>
      </c>
      <c r="L1118" t="s">
        <v>785</v>
      </c>
      <c r="M1118" t="s">
        <v>773</v>
      </c>
      <c r="N1118" t="s">
        <v>691</v>
      </c>
      <c r="P1118" t="s">
        <v>65</v>
      </c>
      <c r="R1118">
        <v>2006</v>
      </c>
      <c r="S1118">
        <v>7</v>
      </c>
      <c r="T1118">
        <v>7</v>
      </c>
      <c r="U1118">
        <v>2006</v>
      </c>
      <c r="V1118">
        <v>7</v>
      </c>
      <c r="W1118">
        <v>7</v>
      </c>
      <c r="X1118">
        <v>0</v>
      </c>
      <c r="Y1118">
        <v>0</v>
      </c>
      <c r="Z1118">
        <v>0</v>
      </c>
    </row>
    <row r="1119" spans="1:26" ht="15">
      <c r="A1119">
        <v>2006</v>
      </c>
      <c r="B1119">
        <v>454</v>
      </c>
      <c r="C1119" t="s">
        <v>766</v>
      </c>
      <c r="D1119" t="s">
        <v>425</v>
      </c>
      <c r="E1119" t="s">
        <v>426</v>
      </c>
      <c r="F1119" t="s">
        <v>769</v>
      </c>
      <c r="G1119" t="s">
        <v>769</v>
      </c>
      <c r="I1119" t="s">
        <v>895</v>
      </c>
      <c r="J1119" t="s">
        <v>842</v>
      </c>
      <c r="K1119" t="s">
        <v>843</v>
      </c>
      <c r="L1119" t="s">
        <v>780</v>
      </c>
      <c r="M1119" t="s">
        <v>773</v>
      </c>
      <c r="N1119" t="s">
        <v>692</v>
      </c>
      <c r="O1119" t="s">
        <v>131</v>
      </c>
      <c r="P1119" t="s">
        <v>1008</v>
      </c>
      <c r="R1119">
        <v>2006</v>
      </c>
      <c r="S1119">
        <v>8</v>
      </c>
      <c r="T1119">
        <v>20</v>
      </c>
      <c r="U1119">
        <v>2006</v>
      </c>
      <c r="V1119">
        <v>8</v>
      </c>
      <c r="W1119">
        <v>20</v>
      </c>
      <c r="X1119">
        <v>5</v>
      </c>
      <c r="Y1119">
        <v>300</v>
      </c>
      <c r="Z1119">
        <v>10000</v>
      </c>
    </row>
    <row r="1120" spans="1:26" ht="15">
      <c r="A1120">
        <v>2006</v>
      </c>
      <c r="B1120">
        <v>560</v>
      </c>
      <c r="C1120" t="s">
        <v>766</v>
      </c>
      <c r="D1120" t="s">
        <v>425</v>
      </c>
      <c r="E1120" t="s">
        <v>426</v>
      </c>
      <c r="F1120" t="s">
        <v>769</v>
      </c>
      <c r="G1120" t="s">
        <v>769</v>
      </c>
      <c r="I1120" t="s">
        <v>777</v>
      </c>
      <c r="J1120" t="s">
        <v>798</v>
      </c>
      <c r="K1120" t="s">
        <v>799</v>
      </c>
      <c r="L1120" t="s">
        <v>772</v>
      </c>
      <c r="M1120" t="s">
        <v>773</v>
      </c>
      <c r="N1120" t="s">
        <v>693</v>
      </c>
      <c r="P1120" t="s">
        <v>1045</v>
      </c>
      <c r="R1120">
        <v>2006</v>
      </c>
      <c r="S1120">
        <v>10</v>
      </c>
      <c r="T1120">
        <v>17</v>
      </c>
      <c r="U1120">
        <v>2006</v>
      </c>
      <c r="V1120">
        <v>10</v>
      </c>
      <c r="W1120">
        <v>18</v>
      </c>
      <c r="X1120">
        <v>3</v>
      </c>
      <c r="Y1120">
        <v>600</v>
      </c>
      <c r="Z1120">
        <v>0</v>
      </c>
    </row>
    <row r="1121" spans="1:26" ht="15">
      <c r="A1121">
        <v>2006</v>
      </c>
      <c r="B1121">
        <v>573</v>
      </c>
      <c r="C1121" t="s">
        <v>766</v>
      </c>
      <c r="D1121" t="s">
        <v>425</v>
      </c>
      <c r="E1121" t="s">
        <v>426</v>
      </c>
      <c r="F1121" t="s">
        <v>536</v>
      </c>
      <c r="G1121" t="s">
        <v>544</v>
      </c>
      <c r="I1121" t="s">
        <v>895</v>
      </c>
      <c r="J1121" t="s">
        <v>783</v>
      </c>
      <c r="K1121" t="s">
        <v>784</v>
      </c>
      <c r="L1121" t="s">
        <v>785</v>
      </c>
      <c r="M1121" t="s">
        <v>773</v>
      </c>
      <c r="N1121" t="s">
        <v>694</v>
      </c>
      <c r="P1121" t="s">
        <v>65</v>
      </c>
      <c r="R1121">
        <v>2006</v>
      </c>
      <c r="S1121">
        <v>10</v>
      </c>
      <c r="T1121">
        <v>23</v>
      </c>
      <c r="U1121">
        <v>2006</v>
      </c>
      <c r="V1121">
        <v>10</v>
      </c>
      <c r="W1121">
        <v>24</v>
      </c>
      <c r="X1121">
        <v>1</v>
      </c>
      <c r="Y1121">
        <v>602</v>
      </c>
      <c r="Z1121">
        <v>0</v>
      </c>
    </row>
    <row r="1122" spans="1:26" ht="15">
      <c r="A1122" s="3">
        <v>2011</v>
      </c>
      <c r="B1122" s="3">
        <v>397</v>
      </c>
      <c r="C1122" s="3" t="s">
        <v>766</v>
      </c>
      <c r="D1122" s="3" t="s">
        <v>1037</v>
      </c>
      <c r="E1122" s="3" t="s">
        <v>1038</v>
      </c>
      <c r="F1122" s="3" t="s">
        <v>1039</v>
      </c>
      <c r="G1122" s="3" t="s">
        <v>769</v>
      </c>
      <c r="H1122" s="3"/>
      <c r="I1122" s="3" t="s">
        <v>794</v>
      </c>
      <c r="J1122" s="3" t="s">
        <v>834</v>
      </c>
      <c r="K1122" s="3" t="s">
        <v>835</v>
      </c>
      <c r="L1122" s="3" t="s">
        <v>836</v>
      </c>
      <c r="M1122" s="3" t="s">
        <v>837</v>
      </c>
      <c r="N1122" s="3" t="s">
        <v>695</v>
      </c>
      <c r="O1122" s="3"/>
      <c r="P1122" s="3"/>
      <c r="Q1122" s="3"/>
      <c r="R1122" s="3">
        <v>2011</v>
      </c>
      <c r="S1122" s="3">
        <v>10</v>
      </c>
      <c r="T1122" s="3">
        <v>23</v>
      </c>
      <c r="U1122" s="3">
        <v>2011</v>
      </c>
      <c r="V1122" s="3">
        <v>10</v>
      </c>
      <c r="W1122" s="3">
        <v>23</v>
      </c>
      <c r="X1122" s="3">
        <v>604</v>
      </c>
      <c r="Y1122" s="3">
        <v>10938</v>
      </c>
      <c r="Z1122" s="3">
        <v>750000</v>
      </c>
    </row>
    <row r="1123" spans="1:26" ht="15">
      <c r="A1123">
        <v>2007</v>
      </c>
      <c r="B1123">
        <v>19</v>
      </c>
      <c r="C1123" t="s">
        <v>766</v>
      </c>
      <c r="D1123" t="s">
        <v>425</v>
      </c>
      <c r="E1123" t="s">
        <v>426</v>
      </c>
      <c r="F1123" t="s">
        <v>620</v>
      </c>
      <c r="G1123" t="s">
        <v>769</v>
      </c>
      <c r="H1123" t="s">
        <v>696</v>
      </c>
      <c r="I1123" t="s">
        <v>794</v>
      </c>
      <c r="J1123" t="s">
        <v>945</v>
      </c>
      <c r="K1123" t="s">
        <v>946</v>
      </c>
      <c r="L1123" t="s">
        <v>785</v>
      </c>
      <c r="M1123" t="s">
        <v>773</v>
      </c>
      <c r="R1123">
        <v>2007</v>
      </c>
      <c r="S1123">
        <v>1</v>
      </c>
      <c r="T1123">
        <v>17</v>
      </c>
      <c r="U1123">
        <v>2007</v>
      </c>
      <c r="V1123">
        <v>1</v>
      </c>
      <c r="W1123">
        <v>18</v>
      </c>
      <c r="X1123">
        <v>0</v>
      </c>
      <c r="Y1123">
        <v>0</v>
      </c>
      <c r="Z1123">
        <v>400000</v>
      </c>
    </row>
    <row r="1124" spans="1:26" ht="15">
      <c r="A1124">
        <v>2007</v>
      </c>
      <c r="B1124">
        <v>19</v>
      </c>
      <c r="C1124" t="s">
        <v>766</v>
      </c>
      <c r="D1124" t="s">
        <v>425</v>
      </c>
      <c r="E1124" t="s">
        <v>426</v>
      </c>
      <c r="F1124" t="s">
        <v>620</v>
      </c>
      <c r="G1124" t="s">
        <v>769</v>
      </c>
      <c r="H1124" t="s">
        <v>696</v>
      </c>
      <c r="I1124" t="s">
        <v>794</v>
      </c>
      <c r="J1124" t="s">
        <v>828</v>
      </c>
      <c r="K1124" t="s">
        <v>829</v>
      </c>
      <c r="L1124" t="s">
        <v>785</v>
      </c>
      <c r="M1124" t="s">
        <v>773</v>
      </c>
      <c r="R1124">
        <v>2007</v>
      </c>
      <c r="S1124">
        <v>1</v>
      </c>
      <c r="T1124">
        <v>18</v>
      </c>
      <c r="U1124">
        <v>2007</v>
      </c>
      <c r="V1124">
        <v>1</v>
      </c>
      <c r="W1124">
        <v>18</v>
      </c>
      <c r="X1124">
        <v>2</v>
      </c>
      <c r="Y1124">
        <v>2</v>
      </c>
      <c r="Z1124">
        <v>450000</v>
      </c>
    </row>
    <row r="1125" spans="1:26" ht="15">
      <c r="A1125">
        <v>2007</v>
      </c>
      <c r="B1125">
        <v>19</v>
      </c>
      <c r="C1125" t="s">
        <v>766</v>
      </c>
      <c r="D1125" t="s">
        <v>425</v>
      </c>
      <c r="E1125" t="s">
        <v>426</v>
      </c>
      <c r="F1125" t="s">
        <v>620</v>
      </c>
      <c r="G1125" t="s">
        <v>769</v>
      </c>
      <c r="H1125" t="s">
        <v>696</v>
      </c>
      <c r="I1125" t="s">
        <v>794</v>
      </c>
      <c r="J1125" t="s">
        <v>927</v>
      </c>
      <c r="K1125" t="s">
        <v>928</v>
      </c>
      <c r="L1125" t="s">
        <v>785</v>
      </c>
      <c r="M1125" t="s">
        <v>773</v>
      </c>
      <c r="R1125">
        <v>2007</v>
      </c>
      <c r="S1125">
        <v>1</v>
      </c>
      <c r="T1125">
        <v>17</v>
      </c>
      <c r="U1125">
        <v>2007</v>
      </c>
      <c r="V1125">
        <v>1</v>
      </c>
      <c r="W1125">
        <v>18</v>
      </c>
      <c r="X1125">
        <v>0</v>
      </c>
      <c r="Y1125">
        <v>0</v>
      </c>
      <c r="Z1125">
        <v>100000</v>
      </c>
    </row>
    <row r="1126" spans="1:26" ht="15">
      <c r="A1126">
        <v>2007</v>
      </c>
      <c r="B1126">
        <v>19</v>
      </c>
      <c r="C1126" t="s">
        <v>766</v>
      </c>
      <c r="D1126" t="s">
        <v>425</v>
      </c>
      <c r="E1126" t="s">
        <v>426</v>
      </c>
      <c r="F1126" t="s">
        <v>620</v>
      </c>
      <c r="G1126" t="s">
        <v>769</v>
      </c>
      <c r="H1126" t="s">
        <v>696</v>
      </c>
      <c r="I1126" t="s">
        <v>794</v>
      </c>
      <c r="J1126" t="s">
        <v>948</v>
      </c>
      <c r="K1126" t="s">
        <v>949</v>
      </c>
      <c r="L1126" t="s">
        <v>780</v>
      </c>
      <c r="M1126" t="s">
        <v>773</v>
      </c>
      <c r="R1126">
        <v>2007</v>
      </c>
      <c r="S1126">
        <v>1</v>
      </c>
      <c r="T1126">
        <v>18</v>
      </c>
      <c r="U1126">
        <v>2007</v>
      </c>
      <c r="V1126">
        <v>1</v>
      </c>
      <c r="W1126">
        <v>18</v>
      </c>
      <c r="X1126">
        <v>4</v>
      </c>
      <c r="Y1126">
        <v>0</v>
      </c>
      <c r="Z1126">
        <v>150000</v>
      </c>
    </row>
    <row r="1127" spans="1:26" ht="15">
      <c r="A1127">
        <v>2007</v>
      </c>
      <c r="B1127">
        <v>19</v>
      </c>
      <c r="C1127" t="s">
        <v>766</v>
      </c>
      <c r="D1127" t="s">
        <v>425</v>
      </c>
      <c r="E1127" t="s">
        <v>426</v>
      </c>
      <c r="F1127" t="s">
        <v>620</v>
      </c>
      <c r="G1127" t="s">
        <v>769</v>
      </c>
      <c r="H1127" t="s">
        <v>696</v>
      </c>
      <c r="I1127" t="s">
        <v>794</v>
      </c>
      <c r="J1127" t="s">
        <v>880</v>
      </c>
      <c r="K1127" t="s">
        <v>881</v>
      </c>
      <c r="L1127" t="s">
        <v>785</v>
      </c>
      <c r="M1127" t="s">
        <v>773</v>
      </c>
      <c r="R1127">
        <v>2007</v>
      </c>
      <c r="S1127">
        <v>1</v>
      </c>
      <c r="T1127">
        <v>18</v>
      </c>
      <c r="U1127">
        <v>2007</v>
      </c>
      <c r="V1127">
        <v>1</v>
      </c>
      <c r="W1127">
        <v>18</v>
      </c>
      <c r="X1127">
        <v>11</v>
      </c>
      <c r="Y1127">
        <v>130</v>
      </c>
      <c r="Z1127">
        <v>5500000</v>
      </c>
    </row>
    <row r="1128" spans="1:26" ht="15">
      <c r="A1128">
        <v>2007</v>
      </c>
      <c r="B1128">
        <v>19</v>
      </c>
      <c r="C1128" t="s">
        <v>766</v>
      </c>
      <c r="D1128" t="s">
        <v>425</v>
      </c>
      <c r="E1128" t="s">
        <v>426</v>
      </c>
      <c r="F1128" t="s">
        <v>620</v>
      </c>
      <c r="G1128" t="s">
        <v>769</v>
      </c>
      <c r="H1128" t="s">
        <v>696</v>
      </c>
      <c r="I1128" t="s">
        <v>794</v>
      </c>
      <c r="J1128" t="s">
        <v>865</v>
      </c>
      <c r="K1128" t="s">
        <v>866</v>
      </c>
      <c r="L1128" t="s">
        <v>859</v>
      </c>
      <c r="M1128" t="s">
        <v>773</v>
      </c>
      <c r="R1128">
        <v>2007</v>
      </c>
      <c r="S1128">
        <v>1</v>
      </c>
      <c r="T1128">
        <v>17</v>
      </c>
      <c r="U1128">
        <v>2007</v>
      </c>
      <c r="V1128">
        <v>1</v>
      </c>
      <c r="W1128">
        <v>19</v>
      </c>
      <c r="X1128">
        <v>0</v>
      </c>
      <c r="Y1128">
        <v>0</v>
      </c>
      <c r="Z1128">
        <v>100000</v>
      </c>
    </row>
    <row r="1129" spans="1:26" ht="15">
      <c r="A1129">
        <v>2007</v>
      </c>
      <c r="B1129">
        <v>19</v>
      </c>
      <c r="C1129" t="s">
        <v>766</v>
      </c>
      <c r="D1129" t="s">
        <v>425</v>
      </c>
      <c r="E1129" t="s">
        <v>426</v>
      </c>
      <c r="F1129" t="s">
        <v>620</v>
      </c>
      <c r="G1129" t="s">
        <v>769</v>
      </c>
      <c r="H1129" t="s">
        <v>696</v>
      </c>
      <c r="I1129" t="s">
        <v>794</v>
      </c>
      <c r="J1129" t="s">
        <v>783</v>
      </c>
      <c r="K1129" t="s">
        <v>784</v>
      </c>
      <c r="L1129" t="s">
        <v>785</v>
      </c>
      <c r="M1129" t="s">
        <v>773</v>
      </c>
      <c r="R1129">
        <v>2007</v>
      </c>
      <c r="S1129">
        <v>1</v>
      </c>
      <c r="T1129">
        <v>18</v>
      </c>
      <c r="U1129">
        <v>2007</v>
      </c>
      <c r="V1129">
        <v>1</v>
      </c>
      <c r="W1129">
        <v>18</v>
      </c>
      <c r="X1129">
        <v>3</v>
      </c>
      <c r="Y1129">
        <v>0</v>
      </c>
      <c r="Z1129">
        <v>250000</v>
      </c>
    </row>
    <row r="1130" spans="1:26" ht="15">
      <c r="A1130">
        <v>2007</v>
      </c>
      <c r="B1130">
        <v>19</v>
      </c>
      <c r="C1130" t="s">
        <v>766</v>
      </c>
      <c r="D1130" t="s">
        <v>425</v>
      </c>
      <c r="E1130" t="s">
        <v>426</v>
      </c>
      <c r="F1130" t="s">
        <v>620</v>
      </c>
      <c r="G1130" t="s">
        <v>769</v>
      </c>
      <c r="H1130" t="s">
        <v>696</v>
      </c>
      <c r="I1130" t="s">
        <v>794</v>
      </c>
      <c r="J1130" t="s">
        <v>857</v>
      </c>
      <c r="K1130" t="s">
        <v>858</v>
      </c>
      <c r="L1130" t="s">
        <v>859</v>
      </c>
      <c r="M1130" t="s">
        <v>773</v>
      </c>
      <c r="R1130">
        <v>2007</v>
      </c>
      <c r="S1130">
        <v>1</v>
      </c>
      <c r="T1130">
        <v>18</v>
      </c>
      <c r="U1130">
        <v>2007</v>
      </c>
      <c r="V1130">
        <v>1</v>
      </c>
      <c r="W1130">
        <v>18</v>
      </c>
      <c r="X1130">
        <v>13</v>
      </c>
      <c r="Y1130">
        <v>0</v>
      </c>
      <c r="Z1130">
        <v>1200000</v>
      </c>
    </row>
    <row r="1131" spans="1:26" ht="15">
      <c r="A1131">
        <v>2007</v>
      </c>
      <c r="B1131">
        <v>19</v>
      </c>
      <c r="C1131" t="s">
        <v>766</v>
      </c>
      <c r="D1131" t="s">
        <v>425</v>
      </c>
      <c r="E1131" t="s">
        <v>426</v>
      </c>
      <c r="F1131" t="s">
        <v>620</v>
      </c>
      <c r="G1131" t="s">
        <v>769</v>
      </c>
      <c r="H1131" t="s">
        <v>696</v>
      </c>
      <c r="I1131" t="s">
        <v>794</v>
      </c>
      <c r="J1131" t="s">
        <v>955</v>
      </c>
      <c r="K1131" t="s">
        <v>956</v>
      </c>
      <c r="L1131" t="s">
        <v>785</v>
      </c>
      <c r="M1131" t="s">
        <v>773</v>
      </c>
      <c r="R1131">
        <v>2007</v>
      </c>
      <c r="S1131">
        <v>1</v>
      </c>
      <c r="T1131">
        <v>18</v>
      </c>
      <c r="U1131">
        <v>2007</v>
      </c>
      <c r="V1131">
        <v>1</v>
      </c>
      <c r="W1131">
        <v>18</v>
      </c>
      <c r="X1131">
        <v>7</v>
      </c>
      <c r="Y1131">
        <v>0</v>
      </c>
      <c r="Z1131">
        <v>550000</v>
      </c>
    </row>
    <row r="1132" spans="1:26" ht="15">
      <c r="A1132">
        <v>2007</v>
      </c>
      <c r="B1132">
        <v>19</v>
      </c>
      <c r="C1132" t="s">
        <v>766</v>
      </c>
      <c r="D1132" t="s">
        <v>425</v>
      </c>
      <c r="E1132" t="s">
        <v>426</v>
      </c>
      <c r="F1132" t="s">
        <v>620</v>
      </c>
      <c r="G1132" t="s">
        <v>769</v>
      </c>
      <c r="H1132" t="s">
        <v>696</v>
      </c>
      <c r="I1132" t="s">
        <v>794</v>
      </c>
      <c r="J1132" t="s">
        <v>801</v>
      </c>
      <c r="K1132" t="s">
        <v>802</v>
      </c>
      <c r="L1132" t="s">
        <v>780</v>
      </c>
      <c r="M1132" t="s">
        <v>773</v>
      </c>
      <c r="R1132">
        <v>2007</v>
      </c>
      <c r="S1132">
        <v>1</v>
      </c>
      <c r="T1132">
        <v>18</v>
      </c>
      <c r="U1132">
        <v>2007</v>
      </c>
      <c r="V1132">
        <v>1</v>
      </c>
      <c r="W1132">
        <v>18</v>
      </c>
      <c r="X1132">
        <v>6</v>
      </c>
      <c r="Y1132">
        <v>0</v>
      </c>
      <c r="Z1132">
        <v>100000</v>
      </c>
    </row>
    <row r="1133" spans="1:26" ht="15">
      <c r="A1133">
        <v>2007</v>
      </c>
      <c r="B1133">
        <v>19</v>
      </c>
      <c r="C1133" t="s">
        <v>766</v>
      </c>
      <c r="D1133" t="s">
        <v>425</v>
      </c>
      <c r="E1133" t="s">
        <v>426</v>
      </c>
      <c r="F1133" t="s">
        <v>620</v>
      </c>
      <c r="G1133" t="s">
        <v>769</v>
      </c>
      <c r="H1133" t="s">
        <v>696</v>
      </c>
      <c r="I1133" t="s">
        <v>794</v>
      </c>
      <c r="J1133" t="s">
        <v>957</v>
      </c>
      <c r="K1133" t="s">
        <v>958</v>
      </c>
      <c r="L1133" t="s">
        <v>772</v>
      </c>
      <c r="M1133" t="s">
        <v>773</v>
      </c>
      <c r="R1133">
        <v>2007</v>
      </c>
      <c r="S1133">
        <v>1</v>
      </c>
      <c r="T1133">
        <v>17</v>
      </c>
      <c r="U1133">
        <v>2007</v>
      </c>
      <c r="V1133">
        <v>1</v>
      </c>
      <c r="W1133">
        <v>18</v>
      </c>
      <c r="X1133">
        <v>0</v>
      </c>
      <c r="Y1133">
        <v>0</v>
      </c>
      <c r="Z1133">
        <v>100000</v>
      </c>
    </row>
    <row r="1134" spans="1:26" ht="15">
      <c r="A1134">
        <v>2007</v>
      </c>
      <c r="B1134">
        <v>37</v>
      </c>
      <c r="C1134" t="s">
        <v>766</v>
      </c>
      <c r="D1134" t="s">
        <v>425</v>
      </c>
      <c r="E1134" t="s">
        <v>426</v>
      </c>
      <c r="F1134" t="s">
        <v>536</v>
      </c>
      <c r="G1134" t="s">
        <v>539</v>
      </c>
      <c r="I1134" t="s">
        <v>794</v>
      </c>
      <c r="J1134" t="s">
        <v>927</v>
      </c>
      <c r="K1134" t="s">
        <v>928</v>
      </c>
      <c r="L1134" t="s">
        <v>785</v>
      </c>
      <c r="M1134" t="s">
        <v>773</v>
      </c>
      <c r="R1134">
        <v>2007</v>
      </c>
      <c r="S1134">
        <v>1</v>
      </c>
      <c r="T1134">
        <v>23</v>
      </c>
      <c r="U1134">
        <v>2007</v>
      </c>
      <c r="V1134">
        <v>1</v>
      </c>
      <c r="W1134">
        <v>26</v>
      </c>
      <c r="X1134">
        <v>0</v>
      </c>
      <c r="Y1134">
        <v>0</v>
      </c>
      <c r="Z1134">
        <v>0</v>
      </c>
    </row>
    <row r="1135" spans="1:26" ht="15">
      <c r="A1135">
        <v>2007</v>
      </c>
      <c r="B1135">
        <v>37</v>
      </c>
      <c r="C1135" t="s">
        <v>766</v>
      </c>
      <c r="D1135" t="s">
        <v>425</v>
      </c>
      <c r="E1135" t="s">
        <v>426</v>
      </c>
      <c r="F1135" t="s">
        <v>536</v>
      </c>
      <c r="G1135" t="s">
        <v>539</v>
      </c>
      <c r="I1135" t="s">
        <v>794</v>
      </c>
      <c r="J1135" t="s">
        <v>880</v>
      </c>
      <c r="K1135" t="s">
        <v>881</v>
      </c>
      <c r="L1135" t="s">
        <v>785</v>
      </c>
      <c r="M1135" t="s">
        <v>773</v>
      </c>
      <c r="R1135">
        <v>2007</v>
      </c>
      <c r="S1135">
        <v>1</v>
      </c>
      <c r="T1135">
        <v>23</v>
      </c>
      <c r="U1135">
        <v>2007</v>
      </c>
      <c r="V1135">
        <v>1</v>
      </c>
      <c r="W1135">
        <v>25</v>
      </c>
      <c r="X1135">
        <v>7</v>
      </c>
      <c r="Y1135">
        <v>0</v>
      </c>
      <c r="Z1135">
        <v>0</v>
      </c>
    </row>
    <row r="1136" spans="1:26" ht="15">
      <c r="A1136">
        <v>2007</v>
      </c>
      <c r="B1136">
        <v>37</v>
      </c>
      <c r="C1136" t="s">
        <v>766</v>
      </c>
      <c r="D1136" t="s">
        <v>425</v>
      </c>
      <c r="E1136" t="s">
        <v>426</v>
      </c>
      <c r="F1136" t="s">
        <v>536</v>
      </c>
      <c r="G1136" t="s">
        <v>539</v>
      </c>
      <c r="I1136" t="s">
        <v>794</v>
      </c>
      <c r="J1136" t="s">
        <v>770</v>
      </c>
      <c r="K1136" t="s">
        <v>771</v>
      </c>
      <c r="L1136" t="s">
        <v>772</v>
      </c>
      <c r="M1136" t="s">
        <v>773</v>
      </c>
      <c r="N1136" t="s">
        <v>697</v>
      </c>
      <c r="R1136">
        <v>2007</v>
      </c>
      <c r="S1136">
        <v>1</v>
      </c>
      <c r="T1136">
        <v>23</v>
      </c>
      <c r="U1136">
        <v>2007</v>
      </c>
      <c r="V1136">
        <v>1</v>
      </c>
      <c r="W1136">
        <v>26</v>
      </c>
      <c r="X1136">
        <v>1</v>
      </c>
      <c r="Y1136">
        <v>0</v>
      </c>
      <c r="Z1136">
        <v>0</v>
      </c>
    </row>
    <row r="1137" spans="1:26" ht="15">
      <c r="A1137">
        <v>2007</v>
      </c>
      <c r="B1137">
        <v>37</v>
      </c>
      <c r="C1137" t="s">
        <v>766</v>
      </c>
      <c r="D1137" t="s">
        <v>425</v>
      </c>
      <c r="E1137" t="s">
        <v>426</v>
      </c>
      <c r="F1137" t="s">
        <v>536</v>
      </c>
      <c r="G1137" t="s">
        <v>539</v>
      </c>
      <c r="I1137" t="s">
        <v>794</v>
      </c>
      <c r="J1137" t="s">
        <v>783</v>
      </c>
      <c r="K1137" t="s">
        <v>784</v>
      </c>
      <c r="L1137" t="s">
        <v>785</v>
      </c>
      <c r="M1137" t="s">
        <v>773</v>
      </c>
      <c r="N1137" t="s">
        <v>698</v>
      </c>
      <c r="R1137">
        <v>2007</v>
      </c>
      <c r="S1137">
        <v>1</v>
      </c>
      <c r="T1137">
        <v>23</v>
      </c>
      <c r="U1137">
        <v>2007</v>
      </c>
      <c r="V1137">
        <v>1</v>
      </c>
      <c r="W1137">
        <v>26</v>
      </c>
      <c r="X1137">
        <v>1</v>
      </c>
      <c r="Y1137">
        <v>0</v>
      </c>
      <c r="Z1137">
        <v>0</v>
      </c>
    </row>
    <row r="1138" spans="1:26" ht="15">
      <c r="A1138">
        <v>2007</v>
      </c>
      <c r="B1138">
        <v>170</v>
      </c>
      <c r="C1138" t="s">
        <v>766</v>
      </c>
      <c r="D1138" t="s">
        <v>425</v>
      </c>
      <c r="E1138" t="s">
        <v>426</v>
      </c>
      <c r="F1138" t="s">
        <v>769</v>
      </c>
      <c r="G1138" t="s">
        <v>769</v>
      </c>
      <c r="I1138" t="s">
        <v>895</v>
      </c>
      <c r="J1138" t="s">
        <v>783</v>
      </c>
      <c r="K1138" t="s">
        <v>784</v>
      </c>
      <c r="L1138" t="s">
        <v>785</v>
      </c>
      <c r="M1138" t="s">
        <v>773</v>
      </c>
      <c r="N1138" t="s">
        <v>699</v>
      </c>
      <c r="P1138" t="s">
        <v>65</v>
      </c>
      <c r="Q1138" t="s">
        <v>553</v>
      </c>
      <c r="R1138">
        <v>2007</v>
      </c>
      <c r="S1138">
        <v>5</v>
      </c>
      <c r="T1138">
        <v>25</v>
      </c>
      <c r="U1138">
        <v>2007</v>
      </c>
      <c r="V1138">
        <v>5</v>
      </c>
      <c r="W1138">
        <v>27</v>
      </c>
      <c r="X1138">
        <v>1</v>
      </c>
      <c r="Y1138">
        <v>900</v>
      </c>
      <c r="Z1138">
        <v>0</v>
      </c>
    </row>
    <row r="1139" spans="1:26" ht="15">
      <c r="A1139">
        <v>2007</v>
      </c>
      <c r="B1139">
        <v>391</v>
      </c>
      <c r="C1139" t="s">
        <v>766</v>
      </c>
      <c r="D1139" t="s">
        <v>425</v>
      </c>
      <c r="E1139" t="s">
        <v>426</v>
      </c>
      <c r="F1139" t="s">
        <v>769</v>
      </c>
      <c r="G1139" t="s">
        <v>769</v>
      </c>
      <c r="I1139" t="s">
        <v>794</v>
      </c>
      <c r="J1139" t="s">
        <v>801</v>
      </c>
      <c r="K1139" t="s">
        <v>802</v>
      </c>
      <c r="L1139" t="s">
        <v>780</v>
      </c>
      <c r="M1139" t="s">
        <v>773</v>
      </c>
      <c r="N1139" t="s">
        <v>700</v>
      </c>
      <c r="R1139">
        <v>2007</v>
      </c>
      <c r="S1139">
        <v>8</v>
      </c>
      <c r="T1139">
        <v>21</v>
      </c>
      <c r="U1139">
        <v>2007</v>
      </c>
      <c r="V1139">
        <v>8</v>
      </c>
      <c r="W1139">
        <v>21</v>
      </c>
      <c r="X1139">
        <v>13</v>
      </c>
      <c r="Y1139">
        <v>0</v>
      </c>
      <c r="Z1139">
        <v>0</v>
      </c>
    </row>
    <row r="1140" spans="1:26" ht="15">
      <c r="A1140">
        <v>2007</v>
      </c>
      <c r="B1140">
        <v>458</v>
      </c>
      <c r="C1140" t="s">
        <v>766</v>
      </c>
      <c r="D1140" t="s">
        <v>425</v>
      </c>
      <c r="E1140" t="s">
        <v>426</v>
      </c>
      <c r="F1140" t="s">
        <v>769</v>
      </c>
      <c r="G1140" t="s">
        <v>769</v>
      </c>
      <c r="I1140" t="s">
        <v>895</v>
      </c>
      <c r="J1140" t="s">
        <v>957</v>
      </c>
      <c r="K1140" t="s">
        <v>958</v>
      </c>
      <c r="L1140" t="s">
        <v>772</v>
      </c>
      <c r="M1140" t="s">
        <v>773</v>
      </c>
      <c r="N1140" t="s">
        <v>701</v>
      </c>
      <c r="P1140" t="s">
        <v>1045</v>
      </c>
      <c r="Q1140" t="s">
        <v>65</v>
      </c>
      <c r="R1140">
        <v>2007</v>
      </c>
      <c r="S1140">
        <v>9</v>
      </c>
      <c r="T1140">
        <v>18</v>
      </c>
      <c r="U1140">
        <v>2007</v>
      </c>
      <c r="V1140">
        <v>9</v>
      </c>
      <c r="W1140">
        <v>20</v>
      </c>
      <c r="X1140">
        <v>6</v>
      </c>
      <c r="Y1140">
        <v>1050</v>
      </c>
      <c r="Z1140">
        <v>292000</v>
      </c>
    </row>
    <row r="1141" spans="1:26" ht="15">
      <c r="A1141">
        <v>2008</v>
      </c>
      <c r="B1141">
        <v>653</v>
      </c>
      <c r="C1141" t="s">
        <v>766</v>
      </c>
      <c r="D1141" t="s">
        <v>425</v>
      </c>
      <c r="E1141" t="s">
        <v>426</v>
      </c>
      <c r="F1141" t="s">
        <v>536</v>
      </c>
      <c r="G1141" t="s">
        <v>537</v>
      </c>
      <c r="H1141" t="s">
        <v>702</v>
      </c>
      <c r="I1141" t="s">
        <v>849</v>
      </c>
      <c r="J1141" t="s">
        <v>880</v>
      </c>
      <c r="K1141" t="s">
        <v>881</v>
      </c>
      <c r="L1141" t="s">
        <v>785</v>
      </c>
      <c r="M1141" t="s">
        <v>773</v>
      </c>
      <c r="P1141" t="s">
        <v>553</v>
      </c>
      <c r="R1141">
        <v>2008</v>
      </c>
      <c r="S1141">
        <v>5</v>
      </c>
      <c r="T1141">
        <v>29</v>
      </c>
      <c r="U1141">
        <v>2008</v>
      </c>
      <c r="V1141">
        <v>6</v>
      </c>
      <c r="W1141">
        <v>2</v>
      </c>
      <c r="X1141">
        <v>3</v>
      </c>
      <c r="Y1141">
        <v>0</v>
      </c>
      <c r="Z1141">
        <v>1500000</v>
      </c>
    </row>
    <row r="1142" spans="1:26" ht="15">
      <c r="A1142">
        <v>2008</v>
      </c>
      <c r="B1142">
        <v>82</v>
      </c>
      <c r="C1142" t="s">
        <v>766</v>
      </c>
      <c r="D1142" t="s">
        <v>425</v>
      </c>
      <c r="E1142" t="s">
        <v>426</v>
      </c>
      <c r="F1142" t="s">
        <v>620</v>
      </c>
      <c r="G1142" t="s">
        <v>769</v>
      </c>
      <c r="H1142" t="s">
        <v>703</v>
      </c>
      <c r="I1142" t="s">
        <v>794</v>
      </c>
      <c r="J1142" t="s">
        <v>880</v>
      </c>
      <c r="K1142" t="s">
        <v>881</v>
      </c>
      <c r="L1142" t="s">
        <v>785</v>
      </c>
      <c r="M1142" t="s">
        <v>773</v>
      </c>
      <c r="N1142" t="s">
        <v>122</v>
      </c>
      <c r="P1142" t="s">
        <v>65</v>
      </c>
      <c r="R1142">
        <v>2008</v>
      </c>
      <c r="S1142">
        <v>2</v>
      </c>
      <c r="T1142">
        <v>29</v>
      </c>
      <c r="U1142">
        <v>2008</v>
      </c>
      <c r="V1142">
        <v>3</v>
      </c>
      <c r="W1142">
        <v>2</v>
      </c>
      <c r="X1142">
        <v>5</v>
      </c>
      <c r="Y1142">
        <v>0</v>
      </c>
      <c r="Z1142">
        <v>1200000</v>
      </c>
    </row>
    <row r="1143" spans="1:26" ht="15">
      <c r="A1143">
        <v>2008</v>
      </c>
      <c r="B1143">
        <v>82</v>
      </c>
      <c r="C1143" t="s">
        <v>766</v>
      </c>
      <c r="D1143" t="s">
        <v>425</v>
      </c>
      <c r="E1143" t="s">
        <v>426</v>
      </c>
      <c r="F1143" t="s">
        <v>620</v>
      </c>
      <c r="G1143" t="s">
        <v>769</v>
      </c>
      <c r="H1143" t="s">
        <v>703</v>
      </c>
      <c r="I1143" t="s">
        <v>794</v>
      </c>
      <c r="J1143" t="s">
        <v>945</v>
      </c>
      <c r="K1143" t="s">
        <v>946</v>
      </c>
      <c r="L1143" t="s">
        <v>785</v>
      </c>
      <c r="M1143" t="s">
        <v>773</v>
      </c>
      <c r="N1143" t="s">
        <v>704</v>
      </c>
      <c r="P1143" t="s">
        <v>65</v>
      </c>
      <c r="R1143">
        <v>2008</v>
      </c>
      <c r="S1143">
        <v>2</v>
      </c>
      <c r="T1143">
        <v>29</v>
      </c>
      <c r="U1143">
        <v>2008</v>
      </c>
      <c r="V1143">
        <v>3</v>
      </c>
      <c r="W1143">
        <v>2</v>
      </c>
      <c r="X1143">
        <v>4</v>
      </c>
      <c r="Y1143">
        <v>0</v>
      </c>
      <c r="Z1143">
        <v>500000</v>
      </c>
    </row>
    <row r="1144" spans="1:26" ht="15">
      <c r="A1144">
        <v>2008</v>
      </c>
      <c r="B1144">
        <v>321</v>
      </c>
      <c r="C1144" t="s">
        <v>766</v>
      </c>
      <c r="D1144" t="s">
        <v>425</v>
      </c>
      <c r="E1144" t="s">
        <v>426</v>
      </c>
      <c r="F1144" t="s">
        <v>536</v>
      </c>
      <c r="G1144" t="s">
        <v>544</v>
      </c>
      <c r="I1144" t="s">
        <v>895</v>
      </c>
      <c r="J1144" t="s">
        <v>783</v>
      </c>
      <c r="K1144" t="s">
        <v>784</v>
      </c>
      <c r="L1144" t="s">
        <v>785</v>
      </c>
      <c r="M1144" t="s">
        <v>773</v>
      </c>
      <c r="N1144" t="s">
        <v>705</v>
      </c>
      <c r="R1144">
        <v>2008</v>
      </c>
      <c r="S1144">
        <v>8</v>
      </c>
      <c r="T1144">
        <v>3</v>
      </c>
      <c r="U1144">
        <v>2008</v>
      </c>
      <c r="V1144">
        <v>8</v>
      </c>
      <c r="W1144">
        <v>4</v>
      </c>
      <c r="X1144">
        <v>3</v>
      </c>
      <c r="Y1144">
        <v>2100</v>
      </c>
      <c r="Z1144">
        <v>80000</v>
      </c>
    </row>
    <row r="1145" spans="1:26" ht="15">
      <c r="A1145">
        <v>2008</v>
      </c>
      <c r="B1145">
        <v>82</v>
      </c>
      <c r="C1145" t="s">
        <v>766</v>
      </c>
      <c r="D1145" t="s">
        <v>425</v>
      </c>
      <c r="E1145" t="s">
        <v>426</v>
      </c>
      <c r="F1145" t="s">
        <v>620</v>
      </c>
      <c r="G1145" t="s">
        <v>769</v>
      </c>
      <c r="H1145" t="s">
        <v>703</v>
      </c>
      <c r="I1145" t="s">
        <v>794</v>
      </c>
      <c r="J1145" t="s">
        <v>948</v>
      </c>
      <c r="K1145" t="s">
        <v>949</v>
      </c>
      <c r="L1145" t="s">
        <v>780</v>
      </c>
      <c r="M1145" t="s">
        <v>773</v>
      </c>
      <c r="R1145">
        <v>2008</v>
      </c>
      <c r="S1145">
        <v>2</v>
      </c>
      <c r="T1145">
        <v>29</v>
      </c>
      <c r="U1145">
        <v>2008</v>
      </c>
      <c r="V1145">
        <v>3</v>
      </c>
      <c r="W1145">
        <v>2</v>
      </c>
      <c r="X1145">
        <v>2</v>
      </c>
      <c r="Y1145">
        <v>0</v>
      </c>
      <c r="Z1145">
        <v>50000</v>
      </c>
    </row>
    <row r="1146" spans="1:26" ht="15">
      <c r="A1146">
        <v>2008</v>
      </c>
      <c r="B1146">
        <v>82</v>
      </c>
      <c r="C1146" t="s">
        <v>766</v>
      </c>
      <c r="D1146" t="s">
        <v>425</v>
      </c>
      <c r="E1146" t="s">
        <v>426</v>
      </c>
      <c r="F1146" t="s">
        <v>620</v>
      </c>
      <c r="G1146" t="s">
        <v>769</v>
      </c>
      <c r="H1146" t="s">
        <v>703</v>
      </c>
      <c r="I1146" t="s">
        <v>794</v>
      </c>
      <c r="J1146" t="s">
        <v>801</v>
      </c>
      <c r="K1146" t="s">
        <v>802</v>
      </c>
      <c r="L1146" t="s">
        <v>780</v>
      </c>
      <c r="M1146" t="s">
        <v>773</v>
      </c>
      <c r="R1146">
        <v>2008</v>
      </c>
      <c r="S1146">
        <v>3</v>
      </c>
      <c r="T1146">
        <v>1</v>
      </c>
      <c r="U1146">
        <v>2008</v>
      </c>
      <c r="V1146">
        <v>3</v>
      </c>
      <c r="W1146">
        <v>1</v>
      </c>
      <c r="X1146">
        <v>2</v>
      </c>
      <c r="Y1146">
        <v>1060</v>
      </c>
      <c r="Z1146">
        <v>50000</v>
      </c>
    </row>
    <row r="1147" spans="1:26" ht="15">
      <c r="A1147">
        <v>2008</v>
      </c>
      <c r="B1147">
        <v>82</v>
      </c>
      <c r="C1147" t="s">
        <v>766</v>
      </c>
      <c r="D1147" t="s">
        <v>425</v>
      </c>
      <c r="E1147" t="s">
        <v>426</v>
      </c>
      <c r="F1147" t="s">
        <v>620</v>
      </c>
      <c r="G1147" t="s">
        <v>769</v>
      </c>
      <c r="H1147" t="s">
        <v>703</v>
      </c>
      <c r="I1147" t="s">
        <v>794</v>
      </c>
      <c r="J1147" t="s">
        <v>828</v>
      </c>
      <c r="K1147" t="s">
        <v>829</v>
      </c>
      <c r="L1147" t="s">
        <v>785</v>
      </c>
      <c r="M1147" t="s">
        <v>773</v>
      </c>
      <c r="N1147" t="s">
        <v>968</v>
      </c>
      <c r="R1147">
        <v>2008</v>
      </c>
      <c r="S1147">
        <v>2</v>
      </c>
      <c r="T1147">
        <v>29</v>
      </c>
      <c r="U1147">
        <v>2008</v>
      </c>
      <c r="V1147">
        <v>3</v>
      </c>
      <c r="W1147">
        <v>1</v>
      </c>
      <c r="X1147">
        <v>0</v>
      </c>
      <c r="Y1147">
        <v>0</v>
      </c>
      <c r="Z1147">
        <v>0</v>
      </c>
    </row>
    <row r="1148" spans="1:26" ht="15">
      <c r="A1148">
        <v>2008</v>
      </c>
      <c r="B1148">
        <v>82</v>
      </c>
      <c r="C1148" t="s">
        <v>766</v>
      </c>
      <c r="D1148" t="s">
        <v>425</v>
      </c>
      <c r="E1148" t="s">
        <v>426</v>
      </c>
      <c r="F1148" t="s">
        <v>620</v>
      </c>
      <c r="G1148" t="s">
        <v>769</v>
      </c>
      <c r="H1148" t="s">
        <v>703</v>
      </c>
      <c r="I1148" t="s">
        <v>794</v>
      </c>
      <c r="J1148" t="s">
        <v>955</v>
      </c>
      <c r="K1148" t="s">
        <v>956</v>
      </c>
      <c r="L1148" t="s">
        <v>785</v>
      </c>
      <c r="M1148" t="s">
        <v>773</v>
      </c>
      <c r="R1148">
        <v>2008</v>
      </c>
      <c r="S1148">
        <v>2</v>
      </c>
      <c r="T1148">
        <v>29</v>
      </c>
      <c r="U1148">
        <v>2008</v>
      </c>
      <c r="V1148">
        <v>3</v>
      </c>
      <c r="W1148">
        <v>2</v>
      </c>
      <c r="X1148">
        <v>0</v>
      </c>
      <c r="Y1148">
        <v>0</v>
      </c>
      <c r="Z1148">
        <v>0</v>
      </c>
    </row>
    <row r="1149" spans="1:26" ht="15">
      <c r="A1149">
        <v>2008</v>
      </c>
      <c r="B1149">
        <v>82</v>
      </c>
      <c r="C1149" t="s">
        <v>766</v>
      </c>
      <c r="D1149" t="s">
        <v>425</v>
      </c>
      <c r="E1149" t="s">
        <v>426</v>
      </c>
      <c r="F1149" t="s">
        <v>620</v>
      </c>
      <c r="G1149" t="s">
        <v>769</v>
      </c>
      <c r="H1149" t="s">
        <v>703</v>
      </c>
      <c r="I1149" t="s">
        <v>794</v>
      </c>
      <c r="J1149" t="s">
        <v>813</v>
      </c>
      <c r="K1149" t="s">
        <v>814</v>
      </c>
      <c r="L1149" t="s">
        <v>780</v>
      </c>
      <c r="M1149" t="s">
        <v>773</v>
      </c>
      <c r="N1149" t="s">
        <v>706</v>
      </c>
      <c r="P1149" t="s">
        <v>65</v>
      </c>
      <c r="R1149">
        <v>2008</v>
      </c>
      <c r="S1149">
        <v>2</v>
      </c>
      <c r="T1149">
        <v>29</v>
      </c>
      <c r="U1149">
        <v>2008</v>
      </c>
      <c r="V1149">
        <v>3</v>
      </c>
      <c r="W1149">
        <v>2</v>
      </c>
      <c r="X1149">
        <v>0</v>
      </c>
      <c r="Y1149">
        <v>90</v>
      </c>
      <c r="Z1149">
        <v>0</v>
      </c>
    </row>
    <row r="1150" spans="1:26" ht="15">
      <c r="A1150">
        <v>2008</v>
      </c>
      <c r="B1150">
        <v>165</v>
      </c>
      <c r="C1150" t="s">
        <v>766</v>
      </c>
      <c r="D1150" t="s">
        <v>425</v>
      </c>
      <c r="E1150" t="s">
        <v>426</v>
      </c>
      <c r="F1150" t="s">
        <v>536</v>
      </c>
      <c r="G1150" t="s">
        <v>537</v>
      </c>
      <c r="H1150" t="s">
        <v>707</v>
      </c>
      <c r="I1150" t="s">
        <v>914</v>
      </c>
      <c r="J1150" t="s">
        <v>783</v>
      </c>
      <c r="K1150" t="s">
        <v>784</v>
      </c>
      <c r="L1150" t="s">
        <v>785</v>
      </c>
      <c r="M1150" t="s">
        <v>773</v>
      </c>
      <c r="N1150" t="s">
        <v>708</v>
      </c>
      <c r="P1150" t="s">
        <v>65</v>
      </c>
      <c r="R1150">
        <v>2008</v>
      </c>
      <c r="S1150">
        <v>3</v>
      </c>
      <c r="T1150">
        <v>10</v>
      </c>
      <c r="U1150">
        <v>2008</v>
      </c>
      <c r="V1150">
        <v>3</v>
      </c>
      <c r="W1150">
        <v>10</v>
      </c>
      <c r="X1150">
        <v>2</v>
      </c>
      <c r="Y1150">
        <v>0</v>
      </c>
      <c r="Z1150">
        <v>0</v>
      </c>
    </row>
    <row r="1151" spans="1:26" ht="15">
      <c r="A1151">
        <v>2008</v>
      </c>
      <c r="B1151">
        <v>165</v>
      </c>
      <c r="C1151" t="s">
        <v>766</v>
      </c>
      <c r="D1151" t="s">
        <v>425</v>
      </c>
      <c r="E1151" t="s">
        <v>426</v>
      </c>
      <c r="F1151" t="s">
        <v>536</v>
      </c>
      <c r="G1151" t="s">
        <v>537</v>
      </c>
      <c r="H1151" t="s">
        <v>707</v>
      </c>
      <c r="I1151" t="s">
        <v>914</v>
      </c>
      <c r="J1151" t="s">
        <v>857</v>
      </c>
      <c r="K1151" t="s">
        <v>858</v>
      </c>
      <c r="L1151" t="s">
        <v>859</v>
      </c>
      <c r="M1151" t="s">
        <v>773</v>
      </c>
      <c r="N1151" t="s">
        <v>709</v>
      </c>
      <c r="P1151" t="s">
        <v>65</v>
      </c>
      <c r="R1151">
        <v>2008</v>
      </c>
      <c r="S1151">
        <v>3</v>
      </c>
      <c r="T1151">
        <v>10</v>
      </c>
      <c r="U1151">
        <v>2008</v>
      </c>
      <c r="V1151">
        <v>3</v>
      </c>
      <c r="W1151">
        <v>10</v>
      </c>
      <c r="X1151">
        <v>0</v>
      </c>
      <c r="Y1151">
        <v>0</v>
      </c>
      <c r="Z1151">
        <v>0</v>
      </c>
    </row>
    <row r="1152" spans="1:26" ht="15">
      <c r="A1152">
        <v>2008</v>
      </c>
      <c r="B1152">
        <v>237</v>
      </c>
      <c r="C1152" t="s">
        <v>766</v>
      </c>
      <c r="D1152" t="s">
        <v>425</v>
      </c>
      <c r="E1152" t="s">
        <v>426</v>
      </c>
      <c r="F1152" t="s">
        <v>536</v>
      </c>
      <c r="G1152" t="s">
        <v>387</v>
      </c>
      <c r="I1152" t="s">
        <v>895</v>
      </c>
      <c r="J1152" t="s">
        <v>783</v>
      </c>
      <c r="K1152" t="s">
        <v>784</v>
      </c>
      <c r="L1152" t="s">
        <v>785</v>
      </c>
      <c r="M1152" t="s">
        <v>773</v>
      </c>
      <c r="N1152" t="s">
        <v>710</v>
      </c>
      <c r="P1152" t="s">
        <v>1045</v>
      </c>
      <c r="Q1152" t="s">
        <v>65</v>
      </c>
      <c r="R1152">
        <v>2008</v>
      </c>
      <c r="S1152">
        <v>6</v>
      </c>
      <c r="T1152">
        <v>10</v>
      </c>
      <c r="U1152">
        <v>2008</v>
      </c>
      <c r="V1152">
        <v>6</v>
      </c>
      <c r="W1152">
        <v>10</v>
      </c>
      <c r="X1152">
        <v>0</v>
      </c>
      <c r="Y1152">
        <v>606</v>
      </c>
      <c r="Z1152">
        <v>0</v>
      </c>
    </row>
    <row r="1153" spans="1:26" ht="15">
      <c r="A1153">
        <v>2008</v>
      </c>
      <c r="B1153">
        <v>320</v>
      </c>
      <c r="C1153" t="s">
        <v>766</v>
      </c>
      <c r="D1153" t="s">
        <v>425</v>
      </c>
      <c r="E1153" t="s">
        <v>426</v>
      </c>
      <c r="F1153" t="s">
        <v>536</v>
      </c>
      <c r="G1153" t="s">
        <v>387</v>
      </c>
      <c r="I1153" t="s">
        <v>895</v>
      </c>
      <c r="J1153" t="s">
        <v>166</v>
      </c>
      <c r="K1153" t="s">
        <v>167</v>
      </c>
      <c r="L1153" t="s">
        <v>859</v>
      </c>
      <c r="M1153" t="s">
        <v>773</v>
      </c>
      <c r="N1153" t="s">
        <v>711</v>
      </c>
      <c r="R1153">
        <v>2008</v>
      </c>
      <c r="S1153">
        <v>8</v>
      </c>
      <c r="T1153">
        <v>3</v>
      </c>
      <c r="U1153">
        <v>2008</v>
      </c>
      <c r="V1153">
        <v>8</v>
      </c>
      <c r="W1153">
        <v>3</v>
      </c>
      <c r="X1153">
        <v>0</v>
      </c>
      <c r="Y1153">
        <v>100</v>
      </c>
      <c r="Z1153">
        <v>0</v>
      </c>
    </row>
    <row r="1154" spans="1:26" ht="15">
      <c r="A1154">
        <v>2009</v>
      </c>
      <c r="B1154">
        <v>14</v>
      </c>
      <c r="C1154" t="s">
        <v>766</v>
      </c>
      <c r="D1154" t="s">
        <v>425</v>
      </c>
      <c r="E1154" t="s">
        <v>426</v>
      </c>
      <c r="F1154" t="s">
        <v>610</v>
      </c>
      <c r="G1154" t="s">
        <v>769</v>
      </c>
      <c r="H1154" t="s">
        <v>712</v>
      </c>
      <c r="I1154" t="s">
        <v>794</v>
      </c>
      <c r="J1154" t="s">
        <v>770</v>
      </c>
      <c r="K1154" t="s">
        <v>771</v>
      </c>
      <c r="L1154" t="s">
        <v>772</v>
      </c>
      <c r="M1154" t="s">
        <v>773</v>
      </c>
      <c r="N1154" t="s">
        <v>713</v>
      </c>
      <c r="R1154">
        <v>2009</v>
      </c>
      <c r="S1154">
        <v>1</v>
      </c>
      <c r="T1154">
        <v>23</v>
      </c>
      <c r="U1154">
        <v>2009</v>
      </c>
      <c r="V1154">
        <v>1</v>
      </c>
      <c r="W1154">
        <v>24</v>
      </c>
      <c r="X1154">
        <v>14</v>
      </c>
      <c r="Y1154">
        <v>0</v>
      </c>
      <c r="Z1154">
        <v>1900000</v>
      </c>
    </row>
    <row r="1155" spans="1:26" ht="15">
      <c r="A1155">
        <v>2009</v>
      </c>
      <c r="B1155">
        <v>14</v>
      </c>
      <c r="C1155" t="s">
        <v>766</v>
      </c>
      <c r="D1155" t="s">
        <v>425</v>
      </c>
      <c r="E1155" t="s">
        <v>426</v>
      </c>
      <c r="F1155" t="s">
        <v>610</v>
      </c>
      <c r="G1155" t="s">
        <v>769</v>
      </c>
      <c r="H1155" t="s">
        <v>712</v>
      </c>
      <c r="I1155" t="s">
        <v>794</v>
      </c>
      <c r="J1155" t="s">
        <v>783</v>
      </c>
      <c r="K1155" t="s">
        <v>784</v>
      </c>
      <c r="L1155" t="s">
        <v>785</v>
      </c>
      <c r="M1155" t="s">
        <v>773</v>
      </c>
      <c r="N1155" t="s">
        <v>714</v>
      </c>
      <c r="P1155" t="s">
        <v>65</v>
      </c>
      <c r="Q1155" t="s">
        <v>1045</v>
      </c>
      <c r="R1155">
        <v>2009</v>
      </c>
      <c r="S1155">
        <v>1</v>
      </c>
      <c r="T1155">
        <v>23</v>
      </c>
      <c r="U1155">
        <v>2009</v>
      </c>
      <c r="V1155">
        <v>1</v>
      </c>
      <c r="W1155">
        <v>26</v>
      </c>
      <c r="X1155">
        <v>11</v>
      </c>
      <c r="Y1155">
        <v>0</v>
      </c>
      <c r="Z1155">
        <v>3200000</v>
      </c>
    </row>
    <row r="1156" spans="1:26" ht="15">
      <c r="A1156">
        <v>2009</v>
      </c>
      <c r="B1156">
        <v>14</v>
      </c>
      <c r="C1156" t="s">
        <v>766</v>
      </c>
      <c r="D1156" t="s">
        <v>425</v>
      </c>
      <c r="E1156" t="s">
        <v>426</v>
      </c>
      <c r="F1156" t="s">
        <v>610</v>
      </c>
      <c r="G1156" t="s">
        <v>769</v>
      </c>
      <c r="H1156" t="s">
        <v>712</v>
      </c>
      <c r="I1156" t="s">
        <v>794</v>
      </c>
      <c r="J1156" t="s">
        <v>791</v>
      </c>
      <c r="K1156" t="s">
        <v>792</v>
      </c>
      <c r="L1156" t="s">
        <v>772</v>
      </c>
      <c r="M1156" t="s">
        <v>773</v>
      </c>
      <c r="N1156" t="s">
        <v>882</v>
      </c>
      <c r="P1156" t="s">
        <v>1045</v>
      </c>
      <c r="R1156">
        <v>2009</v>
      </c>
      <c r="S1156">
        <v>1</v>
      </c>
      <c r="T1156">
        <v>24</v>
      </c>
      <c r="U1156">
        <v>2009</v>
      </c>
      <c r="V1156">
        <v>1</v>
      </c>
      <c r="W1156">
        <v>25</v>
      </c>
      <c r="X1156">
        <v>3</v>
      </c>
      <c r="Y1156">
        <v>0</v>
      </c>
      <c r="Z1156">
        <v>0</v>
      </c>
    </row>
    <row r="1157" spans="1:26" ht="15">
      <c r="A1157">
        <v>2009</v>
      </c>
      <c r="B1157">
        <v>273</v>
      </c>
      <c r="C1157" t="s">
        <v>766</v>
      </c>
      <c r="D1157" t="s">
        <v>425</v>
      </c>
      <c r="E1157" t="s">
        <v>426</v>
      </c>
      <c r="F1157" t="s">
        <v>536</v>
      </c>
      <c r="G1157" t="s">
        <v>387</v>
      </c>
      <c r="I1157" t="s">
        <v>794</v>
      </c>
      <c r="J1157" t="s">
        <v>945</v>
      </c>
      <c r="K1157" t="s">
        <v>946</v>
      </c>
      <c r="L1157" t="s">
        <v>785</v>
      </c>
      <c r="M1157" t="s">
        <v>773</v>
      </c>
      <c r="N1157" t="s">
        <v>715</v>
      </c>
      <c r="P1157" t="s">
        <v>553</v>
      </c>
      <c r="Q1157" t="s">
        <v>65</v>
      </c>
      <c r="R1157">
        <v>2009</v>
      </c>
      <c r="S1157">
        <v>7</v>
      </c>
      <c r="T1157">
        <v>23</v>
      </c>
      <c r="U1157">
        <v>2009</v>
      </c>
      <c r="V1157">
        <v>7</v>
      </c>
      <c r="W1157">
        <v>24</v>
      </c>
      <c r="X1157">
        <v>0</v>
      </c>
      <c r="Y1157">
        <v>0</v>
      </c>
      <c r="Z1157">
        <v>500000</v>
      </c>
    </row>
    <row r="1158" spans="1:26" ht="15">
      <c r="A1158">
        <v>2009</v>
      </c>
      <c r="B1158">
        <v>273</v>
      </c>
      <c r="C1158" t="s">
        <v>766</v>
      </c>
      <c r="D1158" t="s">
        <v>425</v>
      </c>
      <c r="E1158" t="s">
        <v>426</v>
      </c>
      <c r="F1158" t="s">
        <v>536</v>
      </c>
      <c r="G1158" t="s">
        <v>387</v>
      </c>
      <c r="I1158" t="s">
        <v>794</v>
      </c>
      <c r="J1158" t="s">
        <v>927</v>
      </c>
      <c r="K1158" t="s">
        <v>928</v>
      </c>
      <c r="L1158" t="s">
        <v>785</v>
      </c>
      <c r="M1158" t="s">
        <v>773</v>
      </c>
      <c r="N1158" t="s">
        <v>716</v>
      </c>
      <c r="P1158" t="s">
        <v>553</v>
      </c>
      <c r="R1158">
        <v>2009</v>
      </c>
      <c r="S1158">
        <v>7</v>
      </c>
      <c r="T1158">
        <v>23</v>
      </c>
      <c r="U1158">
        <v>2009</v>
      </c>
      <c r="V1158">
        <v>7</v>
      </c>
      <c r="W1158">
        <v>24</v>
      </c>
      <c r="X1158">
        <v>0</v>
      </c>
      <c r="Y1158">
        <v>0</v>
      </c>
      <c r="Z1158">
        <v>1000000</v>
      </c>
    </row>
    <row r="1159" spans="1:26" ht="15">
      <c r="A1159">
        <v>2009</v>
      </c>
      <c r="B1159">
        <v>273</v>
      </c>
      <c r="C1159" t="s">
        <v>766</v>
      </c>
      <c r="D1159" t="s">
        <v>425</v>
      </c>
      <c r="E1159" t="s">
        <v>426</v>
      </c>
      <c r="F1159" t="s">
        <v>536</v>
      </c>
      <c r="G1159" t="s">
        <v>387</v>
      </c>
      <c r="I1159" t="s">
        <v>794</v>
      </c>
      <c r="J1159" t="s">
        <v>948</v>
      </c>
      <c r="K1159" t="s">
        <v>949</v>
      </c>
      <c r="L1159" t="s">
        <v>780</v>
      </c>
      <c r="M1159" t="s">
        <v>773</v>
      </c>
      <c r="N1159" t="s">
        <v>717</v>
      </c>
      <c r="R1159">
        <v>2009</v>
      </c>
      <c r="S1159">
        <v>7</v>
      </c>
      <c r="T1159">
        <v>23</v>
      </c>
      <c r="U1159">
        <v>2009</v>
      </c>
      <c r="V1159">
        <v>7</v>
      </c>
      <c r="W1159">
        <v>24</v>
      </c>
      <c r="X1159">
        <v>2</v>
      </c>
      <c r="Y1159">
        <v>12</v>
      </c>
      <c r="Z1159">
        <v>0</v>
      </c>
    </row>
    <row r="1160" spans="1:26" ht="15">
      <c r="A1160">
        <v>2009</v>
      </c>
      <c r="B1160">
        <v>273</v>
      </c>
      <c r="C1160" t="s">
        <v>766</v>
      </c>
      <c r="D1160" t="s">
        <v>425</v>
      </c>
      <c r="E1160" t="s">
        <v>426</v>
      </c>
      <c r="F1160" t="s">
        <v>536</v>
      </c>
      <c r="G1160" t="s">
        <v>387</v>
      </c>
      <c r="I1160" t="s">
        <v>794</v>
      </c>
      <c r="J1160" t="s">
        <v>880</v>
      </c>
      <c r="K1160" t="s">
        <v>881</v>
      </c>
      <c r="L1160" t="s">
        <v>785</v>
      </c>
      <c r="M1160" t="s">
        <v>773</v>
      </c>
      <c r="R1160">
        <v>2009</v>
      </c>
      <c r="S1160">
        <v>7</v>
      </c>
      <c r="T1160">
        <v>23</v>
      </c>
      <c r="U1160">
        <v>2009</v>
      </c>
      <c r="V1160">
        <v>7</v>
      </c>
      <c r="W1160">
        <v>24</v>
      </c>
      <c r="X1160">
        <v>1</v>
      </c>
      <c r="Y1160">
        <v>0</v>
      </c>
      <c r="Z1160">
        <v>50000</v>
      </c>
    </row>
    <row r="1161" spans="1:26" ht="15">
      <c r="A1161">
        <v>2009</v>
      </c>
      <c r="B1161">
        <v>273</v>
      </c>
      <c r="C1161" t="s">
        <v>766</v>
      </c>
      <c r="D1161" t="s">
        <v>425</v>
      </c>
      <c r="E1161" t="s">
        <v>426</v>
      </c>
      <c r="F1161" t="s">
        <v>536</v>
      </c>
      <c r="G1161" t="s">
        <v>387</v>
      </c>
      <c r="I1161" t="s">
        <v>794</v>
      </c>
      <c r="J1161" t="s">
        <v>801</v>
      </c>
      <c r="K1161" t="s">
        <v>802</v>
      </c>
      <c r="L1161" t="s">
        <v>780</v>
      </c>
      <c r="M1161" t="s">
        <v>773</v>
      </c>
      <c r="N1161" t="s">
        <v>718</v>
      </c>
      <c r="R1161">
        <v>2009</v>
      </c>
      <c r="S1161">
        <v>7</v>
      </c>
      <c r="T1161">
        <v>23</v>
      </c>
      <c r="U1161">
        <v>2009</v>
      </c>
      <c r="V1161">
        <v>7</v>
      </c>
      <c r="W1161">
        <v>24</v>
      </c>
      <c r="X1161">
        <v>8</v>
      </c>
      <c r="Y1161">
        <v>82</v>
      </c>
      <c r="Z1161">
        <v>0</v>
      </c>
    </row>
    <row r="1162" spans="1:26" ht="15">
      <c r="A1162">
        <v>2009</v>
      </c>
      <c r="B1162">
        <v>506</v>
      </c>
      <c r="C1162" t="s">
        <v>766</v>
      </c>
      <c r="D1162" t="s">
        <v>425</v>
      </c>
      <c r="E1162" t="s">
        <v>426</v>
      </c>
      <c r="F1162" t="s">
        <v>536</v>
      </c>
      <c r="G1162" t="s">
        <v>537</v>
      </c>
      <c r="I1162" t="s">
        <v>895</v>
      </c>
      <c r="J1162" t="s">
        <v>857</v>
      </c>
      <c r="K1162" t="s">
        <v>858</v>
      </c>
      <c r="L1162" t="s">
        <v>859</v>
      </c>
      <c r="M1162" t="s">
        <v>773</v>
      </c>
      <c r="N1162" t="s">
        <v>719</v>
      </c>
      <c r="P1162" t="s">
        <v>65</v>
      </c>
      <c r="R1162">
        <v>2009</v>
      </c>
      <c r="S1162">
        <v>11</v>
      </c>
      <c r="T1162">
        <v>13</v>
      </c>
      <c r="U1162">
        <v>2009</v>
      </c>
      <c r="V1162">
        <v>12</v>
      </c>
      <c r="W1162">
        <v>4</v>
      </c>
      <c r="X1162">
        <v>2</v>
      </c>
      <c r="Y1162">
        <v>180</v>
      </c>
      <c r="Z1162">
        <v>0</v>
      </c>
    </row>
    <row r="1163" spans="1:26" ht="15">
      <c r="A1163">
        <v>2010</v>
      </c>
      <c r="B1163">
        <v>88</v>
      </c>
      <c r="C1163" t="s">
        <v>766</v>
      </c>
      <c r="D1163" t="s">
        <v>425</v>
      </c>
      <c r="E1163" t="s">
        <v>426</v>
      </c>
      <c r="F1163" t="s">
        <v>610</v>
      </c>
      <c r="G1163" t="s">
        <v>769</v>
      </c>
      <c r="H1163" t="s">
        <v>720</v>
      </c>
      <c r="I1163" t="s">
        <v>794</v>
      </c>
      <c r="J1163" t="s">
        <v>783</v>
      </c>
      <c r="K1163" t="s">
        <v>784</v>
      </c>
      <c r="L1163" t="s">
        <v>785</v>
      </c>
      <c r="M1163" t="s">
        <v>773</v>
      </c>
      <c r="N1163" t="s">
        <v>721</v>
      </c>
      <c r="P1163" t="s">
        <v>65</v>
      </c>
      <c r="R1163">
        <v>2010</v>
      </c>
      <c r="S1163">
        <v>2</v>
      </c>
      <c r="T1163">
        <v>28</v>
      </c>
      <c r="U1163">
        <v>2010</v>
      </c>
      <c r="V1163">
        <v>3</v>
      </c>
      <c r="W1163">
        <v>2</v>
      </c>
      <c r="X1163">
        <v>53</v>
      </c>
      <c r="Y1163">
        <v>500079</v>
      </c>
      <c r="Z1163">
        <v>4230000</v>
      </c>
    </row>
    <row r="1164" spans="1:26" ht="15">
      <c r="A1164">
        <v>2010</v>
      </c>
      <c r="B1164">
        <v>88</v>
      </c>
      <c r="C1164" t="s">
        <v>766</v>
      </c>
      <c r="D1164" t="s">
        <v>425</v>
      </c>
      <c r="E1164" t="s">
        <v>426</v>
      </c>
      <c r="F1164" t="s">
        <v>610</v>
      </c>
      <c r="G1164" t="s">
        <v>769</v>
      </c>
      <c r="H1164" t="s">
        <v>720</v>
      </c>
      <c r="I1164" t="s">
        <v>794</v>
      </c>
      <c r="J1164" t="s">
        <v>880</v>
      </c>
      <c r="K1164" t="s">
        <v>881</v>
      </c>
      <c r="L1164" t="s">
        <v>785</v>
      </c>
      <c r="M1164" t="s">
        <v>773</v>
      </c>
      <c r="N1164" t="s">
        <v>722</v>
      </c>
      <c r="R1164">
        <v>2010</v>
      </c>
      <c r="S1164">
        <v>2</v>
      </c>
      <c r="T1164">
        <v>28</v>
      </c>
      <c r="U1164">
        <v>2010</v>
      </c>
      <c r="V1164">
        <v>2</v>
      </c>
      <c r="W1164">
        <v>28</v>
      </c>
      <c r="X1164">
        <v>4</v>
      </c>
      <c r="Y1164">
        <v>0</v>
      </c>
      <c r="Z1164">
        <v>1000000</v>
      </c>
    </row>
    <row r="1165" spans="1:26" ht="15">
      <c r="A1165">
        <v>2010</v>
      </c>
      <c r="B1165">
        <v>692</v>
      </c>
      <c r="C1165" t="s">
        <v>766</v>
      </c>
      <c r="D1165" t="s">
        <v>425</v>
      </c>
      <c r="E1165" t="s">
        <v>426</v>
      </c>
      <c r="F1165" t="s">
        <v>536</v>
      </c>
      <c r="G1165" t="s">
        <v>769</v>
      </c>
      <c r="I1165" t="s">
        <v>895</v>
      </c>
      <c r="J1165" t="s">
        <v>791</v>
      </c>
      <c r="K1165" t="s">
        <v>792</v>
      </c>
      <c r="L1165" t="s">
        <v>772</v>
      </c>
      <c r="M1165" t="s">
        <v>773</v>
      </c>
      <c r="N1165" t="s">
        <v>723</v>
      </c>
      <c r="P1165" t="s">
        <v>65</v>
      </c>
      <c r="Q1165" t="s">
        <v>1045</v>
      </c>
      <c r="R1165">
        <v>2010</v>
      </c>
      <c r="S1165">
        <v>10</v>
      </c>
      <c r="T1165">
        <v>31</v>
      </c>
      <c r="U1165">
        <v>2010</v>
      </c>
      <c r="V1165">
        <v>11</v>
      </c>
      <c r="W1165">
        <v>2</v>
      </c>
      <c r="X1165">
        <v>3</v>
      </c>
      <c r="Y1165">
        <v>5</v>
      </c>
      <c r="Z1165">
        <v>872000</v>
      </c>
    </row>
    <row r="1166" spans="1:26" ht="15">
      <c r="A1166">
        <v>2010</v>
      </c>
      <c r="B1166">
        <v>88</v>
      </c>
      <c r="C1166" t="s">
        <v>766</v>
      </c>
      <c r="D1166" t="s">
        <v>425</v>
      </c>
      <c r="E1166" t="s">
        <v>426</v>
      </c>
      <c r="F1166" t="s">
        <v>610</v>
      </c>
      <c r="G1166" t="s">
        <v>769</v>
      </c>
      <c r="H1166" t="s">
        <v>720</v>
      </c>
      <c r="I1166" t="s">
        <v>794</v>
      </c>
      <c r="J1166" t="s">
        <v>770</v>
      </c>
      <c r="K1166" t="s">
        <v>771</v>
      </c>
      <c r="L1166" t="s">
        <v>772</v>
      </c>
      <c r="M1166" t="s">
        <v>773</v>
      </c>
      <c r="N1166" t="s">
        <v>724</v>
      </c>
      <c r="R1166">
        <v>2010</v>
      </c>
      <c r="S1166">
        <v>2</v>
      </c>
      <c r="T1166">
        <v>27</v>
      </c>
      <c r="U1166">
        <v>2010</v>
      </c>
      <c r="V1166">
        <v>2</v>
      </c>
      <c r="W1166">
        <v>28</v>
      </c>
      <c r="X1166">
        <v>3</v>
      </c>
      <c r="Y1166">
        <v>0</v>
      </c>
      <c r="Z1166">
        <v>340000</v>
      </c>
    </row>
    <row r="1167" spans="1:26" ht="15">
      <c r="A1167">
        <v>2010</v>
      </c>
      <c r="B1167">
        <v>88</v>
      </c>
      <c r="C1167" t="s">
        <v>766</v>
      </c>
      <c r="D1167" t="s">
        <v>425</v>
      </c>
      <c r="E1167" t="s">
        <v>426</v>
      </c>
      <c r="F1167" t="s">
        <v>610</v>
      </c>
      <c r="G1167" t="s">
        <v>769</v>
      </c>
      <c r="H1167" t="s">
        <v>720</v>
      </c>
      <c r="I1167" t="s">
        <v>794</v>
      </c>
      <c r="J1167" t="s">
        <v>803</v>
      </c>
      <c r="K1167" t="s">
        <v>804</v>
      </c>
      <c r="L1167" t="s">
        <v>772</v>
      </c>
      <c r="M1167" t="s">
        <v>773</v>
      </c>
      <c r="N1167" t="s">
        <v>725</v>
      </c>
      <c r="R1167">
        <v>2010</v>
      </c>
      <c r="S1167">
        <v>2</v>
      </c>
      <c r="T1167">
        <v>27</v>
      </c>
      <c r="U1167">
        <v>2010</v>
      </c>
      <c r="V1167">
        <v>2</v>
      </c>
      <c r="W1167">
        <v>27</v>
      </c>
      <c r="X1167">
        <v>3</v>
      </c>
      <c r="Y1167">
        <v>0</v>
      </c>
      <c r="Z1167">
        <v>270000</v>
      </c>
    </row>
    <row r="1168" spans="1:26" ht="15">
      <c r="A1168">
        <v>2010</v>
      </c>
      <c r="B1168">
        <v>88</v>
      </c>
      <c r="C1168" t="s">
        <v>766</v>
      </c>
      <c r="D1168" t="s">
        <v>425</v>
      </c>
      <c r="E1168" t="s">
        <v>426</v>
      </c>
      <c r="F1168" t="s">
        <v>610</v>
      </c>
      <c r="G1168" t="s">
        <v>769</v>
      </c>
      <c r="H1168" t="s">
        <v>720</v>
      </c>
      <c r="I1168" t="s">
        <v>794</v>
      </c>
      <c r="J1168" t="s">
        <v>828</v>
      </c>
      <c r="K1168" t="s">
        <v>829</v>
      </c>
      <c r="L1168" t="s">
        <v>785</v>
      </c>
      <c r="M1168" t="s">
        <v>773</v>
      </c>
      <c r="R1168">
        <v>2010</v>
      </c>
      <c r="S1168">
        <v>2</v>
      </c>
      <c r="T1168">
        <v>28</v>
      </c>
      <c r="U1168">
        <v>2010</v>
      </c>
      <c r="V1168">
        <v>2</v>
      </c>
      <c r="W1168">
        <v>28</v>
      </c>
      <c r="X1168">
        <v>1</v>
      </c>
      <c r="Y1168">
        <v>0</v>
      </c>
      <c r="Z1168">
        <v>160000</v>
      </c>
    </row>
    <row r="1169" spans="1:26" ht="15">
      <c r="A1169">
        <v>2010</v>
      </c>
      <c r="B1169">
        <v>88</v>
      </c>
      <c r="C1169" t="s">
        <v>766</v>
      </c>
      <c r="D1169" t="s">
        <v>425</v>
      </c>
      <c r="E1169" t="s">
        <v>426</v>
      </c>
      <c r="F1169" t="s">
        <v>610</v>
      </c>
      <c r="G1169" t="s">
        <v>769</v>
      </c>
      <c r="H1169" t="s">
        <v>720</v>
      </c>
      <c r="I1169" t="s">
        <v>794</v>
      </c>
      <c r="J1169" t="s">
        <v>953</v>
      </c>
      <c r="K1169" t="s">
        <v>954</v>
      </c>
      <c r="L1169" t="s">
        <v>785</v>
      </c>
      <c r="M1169" t="s">
        <v>773</v>
      </c>
      <c r="R1169">
        <v>2010</v>
      </c>
      <c r="S1169">
        <v>2</v>
      </c>
      <c r="T1169">
        <v>28</v>
      </c>
      <c r="U1169">
        <v>2010</v>
      </c>
      <c r="V1169">
        <v>2</v>
      </c>
      <c r="W1169">
        <v>28</v>
      </c>
      <c r="X1169">
        <v>0</v>
      </c>
      <c r="Y1169">
        <v>0</v>
      </c>
      <c r="Z1169">
        <v>31000</v>
      </c>
    </row>
    <row r="1170" spans="1:26" ht="15">
      <c r="A1170">
        <v>2010</v>
      </c>
      <c r="B1170">
        <v>88</v>
      </c>
      <c r="C1170" t="s">
        <v>766</v>
      </c>
      <c r="D1170" t="s">
        <v>425</v>
      </c>
      <c r="E1170" t="s">
        <v>426</v>
      </c>
      <c r="F1170" t="s">
        <v>610</v>
      </c>
      <c r="G1170" t="s">
        <v>769</v>
      </c>
      <c r="H1170" t="s">
        <v>720</v>
      </c>
      <c r="I1170" t="s">
        <v>794</v>
      </c>
      <c r="J1170" t="s">
        <v>955</v>
      </c>
      <c r="K1170" t="s">
        <v>956</v>
      </c>
      <c r="L1170" t="s">
        <v>785</v>
      </c>
      <c r="M1170" t="s">
        <v>773</v>
      </c>
      <c r="R1170">
        <v>2010</v>
      </c>
      <c r="S1170">
        <v>2</v>
      </c>
      <c r="T1170">
        <v>28</v>
      </c>
      <c r="U1170">
        <v>2010</v>
      </c>
      <c r="V1170">
        <v>2</v>
      </c>
      <c r="W1170">
        <v>28</v>
      </c>
      <c r="X1170">
        <v>0</v>
      </c>
      <c r="Y1170">
        <v>0</v>
      </c>
      <c r="Z1170">
        <v>28000</v>
      </c>
    </row>
    <row r="1171" spans="1:26" ht="15">
      <c r="A1171">
        <v>2010</v>
      </c>
      <c r="B1171">
        <v>88</v>
      </c>
      <c r="C1171" t="s">
        <v>766</v>
      </c>
      <c r="D1171" t="s">
        <v>425</v>
      </c>
      <c r="E1171" t="s">
        <v>426</v>
      </c>
      <c r="F1171" t="s">
        <v>610</v>
      </c>
      <c r="G1171" t="s">
        <v>769</v>
      </c>
      <c r="H1171" t="s">
        <v>720</v>
      </c>
      <c r="I1171" t="s">
        <v>794</v>
      </c>
      <c r="J1171" t="s">
        <v>927</v>
      </c>
      <c r="K1171" t="s">
        <v>928</v>
      </c>
      <c r="L1171" t="s">
        <v>785</v>
      </c>
      <c r="M1171" t="s">
        <v>773</v>
      </c>
      <c r="R1171">
        <v>2010</v>
      </c>
      <c r="S1171">
        <v>2</v>
      </c>
      <c r="T1171">
        <v>28</v>
      </c>
      <c r="U1171">
        <v>2010</v>
      </c>
      <c r="V1171">
        <v>2</v>
      </c>
      <c r="W1171">
        <v>28</v>
      </c>
      <c r="X1171">
        <v>0</v>
      </c>
      <c r="Y1171">
        <v>0</v>
      </c>
      <c r="Z1171">
        <v>14000</v>
      </c>
    </row>
    <row r="1172" spans="1:26" ht="15">
      <c r="A1172">
        <v>2010</v>
      </c>
      <c r="B1172">
        <v>88</v>
      </c>
      <c r="C1172" t="s">
        <v>766</v>
      </c>
      <c r="D1172" t="s">
        <v>425</v>
      </c>
      <c r="E1172" t="s">
        <v>426</v>
      </c>
      <c r="F1172" t="s">
        <v>610</v>
      </c>
      <c r="G1172" t="s">
        <v>769</v>
      </c>
      <c r="H1172" t="s">
        <v>720</v>
      </c>
      <c r="I1172" t="s">
        <v>794</v>
      </c>
      <c r="J1172" t="s">
        <v>857</v>
      </c>
      <c r="K1172" t="s">
        <v>858</v>
      </c>
      <c r="L1172" t="s">
        <v>859</v>
      </c>
      <c r="M1172" t="s">
        <v>773</v>
      </c>
      <c r="R1172">
        <v>2010</v>
      </c>
      <c r="S1172">
        <v>2</v>
      </c>
      <c r="T1172">
        <v>28</v>
      </c>
      <c r="U1172">
        <v>2010</v>
      </c>
      <c r="V1172">
        <v>2</v>
      </c>
      <c r="W1172">
        <v>28</v>
      </c>
      <c r="X1172">
        <v>0</v>
      </c>
      <c r="Y1172">
        <v>0</v>
      </c>
      <c r="Z1172">
        <v>500</v>
      </c>
    </row>
    <row r="1173" spans="1:26" ht="15">
      <c r="A1173">
        <v>2010</v>
      </c>
      <c r="B1173">
        <v>652</v>
      </c>
      <c r="C1173" t="s">
        <v>766</v>
      </c>
      <c r="D1173" t="s">
        <v>425</v>
      </c>
      <c r="E1173" t="s">
        <v>426</v>
      </c>
      <c r="F1173" t="s">
        <v>536</v>
      </c>
      <c r="G1173" t="s">
        <v>726</v>
      </c>
      <c r="I1173" t="s">
        <v>895</v>
      </c>
      <c r="J1173" t="s">
        <v>828</v>
      </c>
      <c r="K1173" t="s">
        <v>829</v>
      </c>
      <c r="L1173" t="s">
        <v>785</v>
      </c>
      <c r="M1173" t="s">
        <v>773</v>
      </c>
      <c r="R1173">
        <v>2010</v>
      </c>
      <c r="S1173">
        <v>12</v>
      </c>
      <c r="T1173">
        <v>23</v>
      </c>
      <c r="U1173">
        <v>2010</v>
      </c>
      <c r="V1173">
        <v>12</v>
      </c>
      <c r="W1173">
        <v>24</v>
      </c>
      <c r="X1173">
        <v>0</v>
      </c>
      <c r="Y1173">
        <v>0</v>
      </c>
      <c r="Z1173">
        <v>0</v>
      </c>
    </row>
    <row r="1174" spans="1:26" ht="15">
      <c r="A1174">
        <v>2010</v>
      </c>
      <c r="B1174">
        <v>652</v>
      </c>
      <c r="C1174" t="s">
        <v>766</v>
      </c>
      <c r="D1174" t="s">
        <v>425</v>
      </c>
      <c r="E1174" t="s">
        <v>426</v>
      </c>
      <c r="F1174" t="s">
        <v>536</v>
      </c>
      <c r="G1174" t="s">
        <v>726</v>
      </c>
      <c r="I1174" t="s">
        <v>895</v>
      </c>
      <c r="J1174" t="s">
        <v>880</v>
      </c>
      <c r="K1174" t="s">
        <v>881</v>
      </c>
      <c r="L1174" t="s">
        <v>785</v>
      </c>
      <c r="M1174" t="s">
        <v>773</v>
      </c>
      <c r="N1174" t="s">
        <v>727</v>
      </c>
      <c r="R1174">
        <v>2010</v>
      </c>
      <c r="S1174">
        <v>12</v>
      </c>
      <c r="T1174">
        <v>23</v>
      </c>
      <c r="U1174">
        <v>2010</v>
      </c>
      <c r="V1174">
        <v>12</v>
      </c>
      <c r="W1174">
        <v>24</v>
      </c>
      <c r="X1174">
        <v>0</v>
      </c>
      <c r="Y1174">
        <v>0</v>
      </c>
      <c r="Z1174">
        <v>0</v>
      </c>
    </row>
    <row r="1175" spans="1:26" ht="15">
      <c r="A1175">
        <v>2010</v>
      </c>
      <c r="B1175">
        <v>652</v>
      </c>
      <c r="C1175" t="s">
        <v>766</v>
      </c>
      <c r="D1175" t="s">
        <v>425</v>
      </c>
      <c r="E1175" t="s">
        <v>426</v>
      </c>
      <c r="F1175" t="s">
        <v>536</v>
      </c>
      <c r="G1175" t="s">
        <v>726</v>
      </c>
      <c r="I1175" t="s">
        <v>895</v>
      </c>
      <c r="J1175" t="s">
        <v>865</v>
      </c>
      <c r="K1175" t="s">
        <v>866</v>
      </c>
      <c r="L1175" t="s">
        <v>859</v>
      </c>
      <c r="M1175" t="s">
        <v>773</v>
      </c>
      <c r="N1175" t="s">
        <v>728</v>
      </c>
      <c r="R1175">
        <v>2010</v>
      </c>
      <c r="S1175">
        <v>12</v>
      </c>
      <c r="T1175">
        <v>23</v>
      </c>
      <c r="U1175">
        <v>2010</v>
      </c>
      <c r="V1175">
        <v>12</v>
      </c>
      <c r="W1175">
        <v>28</v>
      </c>
      <c r="X1175">
        <v>0</v>
      </c>
      <c r="Y1175">
        <v>0</v>
      </c>
      <c r="Z1175">
        <v>0</v>
      </c>
    </row>
    <row r="1176" spans="1:26" ht="15">
      <c r="A1176">
        <v>2010</v>
      </c>
      <c r="B1176">
        <v>652</v>
      </c>
      <c r="C1176" t="s">
        <v>766</v>
      </c>
      <c r="D1176" t="s">
        <v>425</v>
      </c>
      <c r="E1176" t="s">
        <v>426</v>
      </c>
      <c r="F1176" t="s">
        <v>536</v>
      </c>
      <c r="G1176" t="s">
        <v>726</v>
      </c>
      <c r="I1176" t="s">
        <v>895</v>
      </c>
      <c r="J1176" t="s">
        <v>783</v>
      </c>
      <c r="K1176" t="s">
        <v>784</v>
      </c>
      <c r="L1176" t="s">
        <v>785</v>
      </c>
      <c r="M1176" t="s">
        <v>773</v>
      </c>
      <c r="N1176" t="s">
        <v>729</v>
      </c>
      <c r="R1176">
        <v>2010</v>
      </c>
      <c r="S1176">
        <v>12</v>
      </c>
      <c r="T1176">
        <v>23</v>
      </c>
      <c r="U1176">
        <v>2010</v>
      </c>
      <c r="V1176">
        <v>12</v>
      </c>
      <c r="W1176">
        <v>24</v>
      </c>
      <c r="X1176">
        <v>0</v>
      </c>
      <c r="Y1176">
        <v>0</v>
      </c>
      <c r="Z1176">
        <v>0</v>
      </c>
    </row>
    <row r="1177" spans="1:26" ht="15">
      <c r="A1177">
        <v>2011</v>
      </c>
      <c r="B1177">
        <v>320</v>
      </c>
      <c r="C1177" t="s">
        <v>766</v>
      </c>
      <c r="D1177" t="s">
        <v>425</v>
      </c>
      <c r="E1177" t="s">
        <v>426</v>
      </c>
      <c r="F1177" t="s">
        <v>536</v>
      </c>
      <c r="G1177" t="s">
        <v>387</v>
      </c>
      <c r="I1177" t="s">
        <v>777</v>
      </c>
      <c r="J1177" t="s">
        <v>828</v>
      </c>
      <c r="K1177" t="s">
        <v>829</v>
      </c>
      <c r="L1177" t="s">
        <v>785</v>
      </c>
      <c r="M1177" t="s">
        <v>773</v>
      </c>
      <c r="N1177" t="s">
        <v>730</v>
      </c>
      <c r="R1177">
        <v>2011</v>
      </c>
      <c r="S1177">
        <v>8</v>
      </c>
      <c r="T1177">
        <v>18</v>
      </c>
      <c r="U1177">
        <v>2011</v>
      </c>
      <c r="V1177">
        <v>8</v>
      </c>
      <c r="W1177">
        <v>18</v>
      </c>
      <c r="X1177">
        <v>5</v>
      </c>
      <c r="Y1177">
        <v>0</v>
      </c>
      <c r="Z1177">
        <v>105000</v>
      </c>
    </row>
    <row r="1178" spans="1:26" ht="15">
      <c r="A1178">
        <v>2011</v>
      </c>
      <c r="B1178">
        <v>486</v>
      </c>
      <c r="C1178" t="s">
        <v>766</v>
      </c>
      <c r="D1178" t="s">
        <v>425</v>
      </c>
      <c r="E1178" t="s">
        <v>426</v>
      </c>
      <c r="F1178" t="s">
        <v>536</v>
      </c>
      <c r="G1178" t="s">
        <v>537</v>
      </c>
      <c r="I1178" t="s">
        <v>895</v>
      </c>
      <c r="J1178" t="s">
        <v>166</v>
      </c>
      <c r="K1178" t="s">
        <v>167</v>
      </c>
      <c r="L1178" t="s">
        <v>859</v>
      </c>
      <c r="M1178" t="s">
        <v>773</v>
      </c>
      <c r="N1178" t="s">
        <v>698</v>
      </c>
      <c r="R1178">
        <v>2011</v>
      </c>
      <c r="S1178">
        <v>11</v>
      </c>
      <c r="T1178">
        <v>26</v>
      </c>
      <c r="U1178">
        <v>2011</v>
      </c>
      <c r="V1178">
        <v>11</v>
      </c>
      <c r="W1178">
        <v>27</v>
      </c>
      <c r="X1178">
        <v>4</v>
      </c>
      <c r="Y1178">
        <v>500</v>
      </c>
      <c r="Z1178">
        <v>0</v>
      </c>
    </row>
    <row r="1179" spans="1:26" ht="15">
      <c r="A1179">
        <v>2011</v>
      </c>
      <c r="B1179">
        <v>518</v>
      </c>
      <c r="C1179" t="s">
        <v>766</v>
      </c>
      <c r="D1179" t="s">
        <v>425</v>
      </c>
      <c r="E1179" t="s">
        <v>426</v>
      </c>
      <c r="F1179" t="s">
        <v>610</v>
      </c>
      <c r="G1179" t="s">
        <v>769</v>
      </c>
      <c r="H1179" t="s">
        <v>731</v>
      </c>
      <c r="I1179" t="s">
        <v>895</v>
      </c>
      <c r="J1179" t="s">
        <v>927</v>
      </c>
      <c r="K1179" t="s">
        <v>928</v>
      </c>
      <c r="L1179" t="s">
        <v>785</v>
      </c>
      <c r="M1179" t="s">
        <v>773</v>
      </c>
      <c r="N1179" t="s">
        <v>732</v>
      </c>
      <c r="P1179" t="s">
        <v>733</v>
      </c>
      <c r="R1179">
        <v>2011</v>
      </c>
      <c r="S1179">
        <v>12</v>
      </c>
      <c r="T1179">
        <v>16</v>
      </c>
      <c r="U1179">
        <v>2011</v>
      </c>
      <c r="V1179">
        <v>12</v>
      </c>
      <c r="W1179">
        <v>16</v>
      </c>
      <c r="X1179">
        <v>0</v>
      </c>
      <c r="Y1179">
        <v>3</v>
      </c>
      <c r="Z1179">
        <v>0</v>
      </c>
    </row>
    <row r="1180" spans="1:26" ht="15">
      <c r="A1180">
        <v>2011</v>
      </c>
      <c r="B1180">
        <v>518</v>
      </c>
      <c r="C1180" t="s">
        <v>766</v>
      </c>
      <c r="D1180" t="s">
        <v>425</v>
      </c>
      <c r="E1180" t="s">
        <v>426</v>
      </c>
      <c r="F1180" t="s">
        <v>610</v>
      </c>
      <c r="G1180" t="s">
        <v>769</v>
      </c>
      <c r="H1180" t="s">
        <v>731</v>
      </c>
      <c r="I1180" t="s">
        <v>895</v>
      </c>
      <c r="J1180" t="s">
        <v>783</v>
      </c>
      <c r="K1180" t="s">
        <v>784</v>
      </c>
      <c r="L1180" t="s">
        <v>785</v>
      </c>
      <c r="M1180" t="s">
        <v>773</v>
      </c>
      <c r="N1180" t="s">
        <v>734</v>
      </c>
      <c r="P1180" t="s">
        <v>733</v>
      </c>
      <c r="R1180">
        <v>2011</v>
      </c>
      <c r="S1180">
        <v>12</v>
      </c>
      <c r="T1180">
        <v>15</v>
      </c>
      <c r="U1180">
        <v>2011</v>
      </c>
      <c r="V1180">
        <v>12</v>
      </c>
      <c r="W1180">
        <v>16</v>
      </c>
      <c r="X1180">
        <v>0</v>
      </c>
      <c r="Y1180">
        <v>0</v>
      </c>
      <c r="Z1180">
        <v>0</v>
      </c>
    </row>
    <row r="1182" ht="15">
      <c r="A1182" t="s">
        <v>737</v>
      </c>
    </row>
    <row r="1183" ht="15">
      <c r="A1183" t="s">
        <v>735</v>
      </c>
    </row>
    <row r="1184" ht="15">
      <c r="A1184" t="s">
        <v>736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Centre for Research on the Epidemiology of Disasters</dc:creator>
  <cp:keywords/>
  <dc:description/>
  <cp:lastModifiedBy>Carsten Iversen</cp:lastModifiedBy>
  <cp:lastPrinted>2012-09-18T12:01:54Z</cp:lastPrinted>
  <dcterms:created xsi:type="dcterms:W3CDTF">2012-01-25T15:58:50Z</dcterms:created>
  <dcterms:modified xsi:type="dcterms:W3CDTF">2012-09-21T07:22:50Z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