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20" windowHeight="14955" activeTab="1"/>
  </bookViews>
  <sheets>
    <sheet name="TERM32_Chart_Figure2" sheetId="1" r:id="rId1"/>
    <sheet name="TERM32_Data_Figure2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<sst xmlns="http://schemas.openxmlformats.org/spreadsheetml/2006/main" count="98" uniqueCount="36">
  <si>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</si>
  <si>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</si>
  <si>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</si>
  <si>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</si>
  <si>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</si>
  <si>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</si>
  <si>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</si>
  <si>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</si>
  <si>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</si>
  <si>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</si>
  <si>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</si>
  <si>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</si>
  <si>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</si>
  <si>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</si>
  <si>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</si>
  <si>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</si>
  <si>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</si>
  <si>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</si>
  <si>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</si>
  <si>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</si>
  <si>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</si>
  <si>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</si>
  <si>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</si>
  <si>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</si>
  <si>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</si>
  <si>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</si>
  <si>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</si>
  <si>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</si>
  <si>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</si>
  <si>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</si>
  <si>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EEA30</t>
  </si>
  <si>
    <r>
      <t>Source:</t>
    </r>
    <r>
      <rPr>
        <sz val="9"/>
        <rFont val="Arial"/>
        <family val="2"/>
      </rPr>
      <t xml:space="preserve"> Vehicle stock, 1995-2009 from TREMOVE v3.3.1. Population data, 1995-2009 from Eurostat.</t>
    </r>
  </si>
  <si>
    <r>
      <t>Note:</t>
    </r>
    <r>
      <rPr>
        <sz val="9"/>
        <rFont val="Arial"/>
        <family val="2"/>
      </rPr>
      <t xml:space="preserve"> FLEETS data refer to 30 EEA member countries (that is EU-27 plus Norway, Switzerland, Turkey).</t>
    </r>
  </si>
  <si>
    <t>TERM 32 Figure 2: Passenger car ownership (passenger cars per 1 000 inhabitants)</t>
  </si>
  <si>
    <t>Population</t>
  </si>
  <si>
    <t>Passenger cars stock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</si>
</sst>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#,##0.0"/>
    <numFmt numFmtId="191" formatCode="0.0;\-0.0;\–"/>
    <numFmt numFmtId="192" formatCode="#\ ##0\ "/>
    <numFmt numFmtId="193" formatCode="#,##0.000"/>
    <numFmt numFmtId="194" formatCode="0.00\ "/>
    <numFmt numFmtId="195" formatCode="0.0%"/>
    <numFmt numFmtId="196" formatCode="#\ ###\ ##0"/>
    <numFmt numFmtId="197" formatCode="#,##0;\-#,##0;\-"/>
    <numFmt numFmtId="198" formatCode="#,###,##0_;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0\ %"/>
    <numFmt numFmtId="206" formatCode="#\ ##0"/>
    <numFmt numFmtId="207" formatCode="0.0\ "/>
    <numFmt numFmtId="208" formatCode="0.0000"/>
  </numFmts>
  <fonts count="28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" fontId="26" fillId="0" borderId="10" xfId="0" applyNumberFormat="1" applyFont="1" applyBorder="1" applyAlignment="1">
      <alignment vertical="center"/>
    </xf>
    <xf numFmtId="1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9" fontId="26" fillId="0" borderId="0" xfId="63" applyFont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te" xfId="61"/>
    <cellStyle name="Output" xfId="62"/>
    <cellStyle name="Percent" xfId="63"/>
    <cellStyle name="Standard_EUMERCH" xfId="64"/>
    <cellStyle name="Title" xfId="65"/>
    <cellStyle name="Total" xfId="66"/>
    <cellStyle name="Warning Text" xfId="67"/>
    <cellStyle name="Обычный_U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1"/>
          <c:h val="0.906"/>
        </c:manualLayout>
      </c:layout>
      <c:barChart>
        <c:barDir val="bar"/>
        <c:grouping val="clustered"/>
        <c:varyColors val="0"/>
        <c:ser>
          <c:idx val="2"/>
          <c:order val="0"/>
          <c:tx>
            <c:v>1995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TERM32_Data_Figure2!$A$4:$A$34</c:f>
              <c:strCache>
                <c:ptCount val="31"/>
                <c:pt idx="0">
                  <c:v>Luxembourg</c:v>
                </c:pt>
                <c:pt idx="1">
                  <c:v>Italy</c:v>
                </c:pt>
                <c:pt idx="2">
                  <c:v>Malta</c:v>
                </c:pt>
                <c:pt idx="3">
                  <c:v>Germany</c:v>
                </c:pt>
                <c:pt idx="4">
                  <c:v>Cyprus</c:v>
                </c:pt>
                <c:pt idx="5">
                  <c:v>Austria</c:v>
                </c:pt>
                <c:pt idx="6">
                  <c:v>Switzerland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Sweden</c:v>
                </c:pt>
                <c:pt idx="11">
                  <c:v>Spain</c:v>
                </c:pt>
                <c:pt idx="12">
                  <c:v>Lithuania</c:v>
                </c:pt>
                <c:pt idx="13">
                  <c:v>Belgium</c:v>
                </c:pt>
                <c:pt idx="14">
                  <c:v>United Kingdom</c:v>
                </c:pt>
                <c:pt idx="15">
                  <c:v>Norway</c:v>
                </c:pt>
                <c:pt idx="16">
                  <c:v>Netherlands</c:v>
                </c:pt>
                <c:pt idx="17">
                  <c:v>Estonia</c:v>
                </c:pt>
                <c:pt idx="18">
                  <c:v>Ireland</c:v>
                </c:pt>
                <c:pt idx="19">
                  <c:v>EEA30</c:v>
                </c:pt>
                <c:pt idx="20">
                  <c:v>Greece</c:v>
                </c:pt>
                <c:pt idx="21">
                  <c:v>Denmark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Latvia</c:v>
                </c:pt>
                <c:pt idx="25">
                  <c:v>Portugal</c:v>
                </c:pt>
                <c:pt idx="26">
                  <c:v>Poland</c:v>
                </c:pt>
                <c:pt idx="27">
                  <c:v>Hungary</c:v>
                </c:pt>
                <c:pt idx="28">
                  <c:v>Slovakia</c:v>
                </c:pt>
                <c:pt idx="29">
                  <c:v>Romania</c:v>
                </c:pt>
                <c:pt idx="30">
                  <c:v>Turkey</c:v>
                </c:pt>
              </c:strCache>
            </c:strRef>
          </c:cat>
          <c:val>
            <c:numRef>
              <c:f>TERM32_Data_Figure2!$B$4:$B$34</c:f>
              <c:numCache>
                <c:ptCount val="31"/>
                <c:pt idx="0">
                  <c:v>710.828370641928</c:v>
                </c:pt>
                <c:pt idx="1">
                  <c:v>529.439930178045</c:v>
                </c:pt>
                <c:pt idx="2">
                  <c:v>489.51294198008</c:v>
                </c:pt>
                <c:pt idx="3">
                  <c:v>416.926616001566</c:v>
                </c:pt>
                <c:pt idx="4">
                  <c:v>398.689763783733</c:v>
                </c:pt>
                <c:pt idx="5">
                  <c:v>423.315784607307</c:v>
                </c:pt>
                <c:pt idx="6">
                  <c:v>460.059508426703</c:v>
                </c:pt>
                <c:pt idx="7">
                  <c:v>421.463137133771</c:v>
                </c:pt>
                <c:pt idx="8">
                  <c:v>350.071720873496</c:v>
                </c:pt>
                <c:pt idx="9">
                  <c:v>372.285201255792</c:v>
                </c:pt>
                <c:pt idx="10">
                  <c:v>411.834092813164</c:v>
                </c:pt>
                <c:pt idx="11">
                  <c:v>361.230193070188</c:v>
                </c:pt>
                <c:pt idx="12">
                  <c:v>197.219815775772</c:v>
                </c:pt>
                <c:pt idx="13">
                  <c:v>421.799626872309</c:v>
                </c:pt>
                <c:pt idx="14">
                  <c:v>354.248316305219</c:v>
                </c:pt>
                <c:pt idx="15">
                  <c:v>383.856135862389</c:v>
                </c:pt>
                <c:pt idx="16">
                  <c:v>367.217360925408</c:v>
                </c:pt>
                <c:pt idx="17">
                  <c:v>315.620388585086</c:v>
                </c:pt>
                <c:pt idx="18">
                  <c:v>275.286436447108</c:v>
                </c:pt>
                <c:pt idx="19">
                  <c:v>321.518792830755</c:v>
                </c:pt>
                <c:pt idx="20">
                  <c:v>235.219855446589</c:v>
                </c:pt>
                <c:pt idx="21">
                  <c:v>331.562827347184</c:v>
                </c:pt>
                <c:pt idx="22">
                  <c:v>186.82067087689</c:v>
                </c:pt>
                <c:pt idx="23">
                  <c:v>293.662459173566</c:v>
                </c:pt>
                <c:pt idx="24">
                  <c:v>132.830334530831</c:v>
                </c:pt>
                <c:pt idx="25">
                  <c:v>251.611378014718</c:v>
                </c:pt>
                <c:pt idx="26">
                  <c:v>194.845610398582</c:v>
                </c:pt>
                <c:pt idx="27">
                  <c:v>160.421474309123</c:v>
                </c:pt>
                <c:pt idx="28">
                  <c:v>179.02588779351</c:v>
                </c:pt>
                <c:pt idx="29">
                  <c:v>92.0842779565937</c:v>
                </c:pt>
                <c:pt idx="30">
                  <c:v>35.1165429176453</c:v>
                </c:pt>
              </c:numCache>
            </c:numRef>
          </c:val>
        </c:ser>
        <c:ser>
          <c:idx val="3"/>
          <c:order val="1"/>
          <c:tx>
            <c:v>2005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TERM32_Data_Figure2!$A$4:$A$34</c:f>
              <c:strCache>
                <c:ptCount val="31"/>
                <c:pt idx="0">
                  <c:v>Luxembourg</c:v>
                </c:pt>
                <c:pt idx="1">
                  <c:v>Italy</c:v>
                </c:pt>
                <c:pt idx="2">
                  <c:v>Malta</c:v>
                </c:pt>
                <c:pt idx="3">
                  <c:v>Germany</c:v>
                </c:pt>
                <c:pt idx="4">
                  <c:v>Cyprus</c:v>
                </c:pt>
                <c:pt idx="5">
                  <c:v>Austria</c:v>
                </c:pt>
                <c:pt idx="6">
                  <c:v>Switzerland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Sweden</c:v>
                </c:pt>
                <c:pt idx="11">
                  <c:v>Spain</c:v>
                </c:pt>
                <c:pt idx="12">
                  <c:v>Lithuania</c:v>
                </c:pt>
                <c:pt idx="13">
                  <c:v>Belgium</c:v>
                </c:pt>
                <c:pt idx="14">
                  <c:v>United Kingdom</c:v>
                </c:pt>
                <c:pt idx="15">
                  <c:v>Norway</c:v>
                </c:pt>
                <c:pt idx="16">
                  <c:v>Netherlands</c:v>
                </c:pt>
                <c:pt idx="17">
                  <c:v>Estonia</c:v>
                </c:pt>
                <c:pt idx="18">
                  <c:v>Ireland</c:v>
                </c:pt>
                <c:pt idx="19">
                  <c:v>EEA30</c:v>
                </c:pt>
                <c:pt idx="20">
                  <c:v>Greece</c:v>
                </c:pt>
                <c:pt idx="21">
                  <c:v>Denmark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Latvia</c:v>
                </c:pt>
                <c:pt idx="25">
                  <c:v>Portugal</c:v>
                </c:pt>
                <c:pt idx="26">
                  <c:v>Poland</c:v>
                </c:pt>
                <c:pt idx="27">
                  <c:v>Hungary</c:v>
                </c:pt>
                <c:pt idx="28">
                  <c:v>Slovakia</c:v>
                </c:pt>
                <c:pt idx="29">
                  <c:v>Romania</c:v>
                </c:pt>
                <c:pt idx="30">
                  <c:v>Turkey</c:v>
                </c:pt>
              </c:strCache>
            </c:strRef>
          </c:cat>
          <c:val>
            <c:numRef>
              <c:f>TERM32_Data_Figure2!$C$4:$C$34</c:f>
              <c:numCache>
                <c:ptCount val="31"/>
                <c:pt idx="0">
                  <c:v>687.749880518563</c:v>
                </c:pt>
                <c:pt idx="1">
                  <c:v>592.773767270718</c:v>
                </c:pt>
                <c:pt idx="2">
                  <c:v>528.083384011599</c:v>
                </c:pt>
                <c:pt idx="3">
                  <c:v>531.44074526779</c:v>
                </c:pt>
                <c:pt idx="4">
                  <c:v>556.289134786967</c:v>
                </c:pt>
                <c:pt idx="5">
                  <c:v>506.835249338443</c:v>
                </c:pt>
                <c:pt idx="6">
                  <c:v>518.682634661202</c:v>
                </c:pt>
                <c:pt idx="7">
                  <c:v>479.097805537358</c:v>
                </c:pt>
                <c:pt idx="8">
                  <c:v>468.698230183292</c:v>
                </c:pt>
                <c:pt idx="9">
                  <c:v>460.998535095318</c:v>
                </c:pt>
                <c:pt idx="10">
                  <c:v>458.349357642968</c:v>
                </c:pt>
                <c:pt idx="11">
                  <c:v>470.52483272622</c:v>
                </c:pt>
                <c:pt idx="12">
                  <c:v>424.825613204431</c:v>
                </c:pt>
                <c:pt idx="13">
                  <c:v>465.349387870236</c:v>
                </c:pt>
                <c:pt idx="14">
                  <c:v>447.732544211469</c:v>
                </c:pt>
                <c:pt idx="15">
                  <c:v>434.845767616978</c:v>
                </c:pt>
                <c:pt idx="16">
                  <c:v>438.635193683352</c:v>
                </c:pt>
                <c:pt idx="17">
                  <c:v>386.522765991681</c:v>
                </c:pt>
                <c:pt idx="18">
                  <c:v>409.822375581936</c:v>
                </c:pt>
                <c:pt idx="19">
                  <c:v>400.873686596283</c:v>
                </c:pt>
                <c:pt idx="20">
                  <c:v>408.830206695425</c:v>
                </c:pt>
                <c:pt idx="21">
                  <c:v>371.99902237605</c:v>
                </c:pt>
                <c:pt idx="22">
                  <c:v>311.459263633828</c:v>
                </c:pt>
                <c:pt idx="23">
                  <c:v>373.464097245411</c:v>
                </c:pt>
                <c:pt idx="24">
                  <c:v>320.277536143318</c:v>
                </c:pt>
                <c:pt idx="25">
                  <c:v>349.509479806134</c:v>
                </c:pt>
                <c:pt idx="26">
                  <c:v>313.392868423059</c:v>
                </c:pt>
                <c:pt idx="27">
                  <c:v>269.752290869818</c:v>
                </c:pt>
                <c:pt idx="28">
                  <c:v>232.514422656602</c:v>
                </c:pt>
                <c:pt idx="29">
                  <c:v>146.960145429455</c:v>
                </c:pt>
                <c:pt idx="30">
                  <c:v>59.7083443982547</c:v>
                </c:pt>
              </c:numCache>
            </c:numRef>
          </c:val>
        </c:ser>
        <c:ser>
          <c:idx val="0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TERM32_Data_Figure2!$D$4:$D$34</c:f>
              <c:numCache>
                <c:ptCount val="31"/>
                <c:pt idx="0">
                  <c:v>695.57401163807</c:v>
                </c:pt>
                <c:pt idx="1">
                  <c:v>598.960457677928</c:v>
                </c:pt>
                <c:pt idx="2">
                  <c:v>544.662099244173</c:v>
                </c:pt>
                <c:pt idx="3">
                  <c:v>541.01601897719</c:v>
                </c:pt>
                <c:pt idx="4">
                  <c:v>548.202265963442</c:v>
                </c:pt>
                <c:pt idx="5">
                  <c:v>517.148412947802</c:v>
                </c:pt>
                <c:pt idx="6">
                  <c:v>520.501185491524</c:v>
                </c:pt>
                <c:pt idx="7">
                  <c:v>484.36926523544</c:v>
                </c:pt>
                <c:pt idx="8">
                  <c:v>478.130612666136</c:v>
                </c:pt>
                <c:pt idx="9">
                  <c:v>473.123514199796</c:v>
                </c:pt>
                <c:pt idx="10">
                  <c:v>471.087104243887</c:v>
                </c:pt>
                <c:pt idx="11">
                  <c:v>472.032251782463</c:v>
                </c:pt>
                <c:pt idx="12">
                  <c:v>448.761034610275</c:v>
                </c:pt>
                <c:pt idx="13">
                  <c:v>468.755840375244</c:v>
                </c:pt>
                <c:pt idx="14">
                  <c:v>455.633235293199</c:v>
                </c:pt>
                <c:pt idx="15">
                  <c:v>446.642842467987</c:v>
                </c:pt>
                <c:pt idx="16">
                  <c:v>444.795254776944</c:v>
                </c:pt>
                <c:pt idx="17">
                  <c:v>411.553867080995</c:v>
                </c:pt>
                <c:pt idx="18">
                  <c:v>416.857733977687</c:v>
                </c:pt>
                <c:pt idx="19">
                  <c:v>411.549947231694</c:v>
                </c:pt>
                <c:pt idx="20">
                  <c:v>413.975756130021</c:v>
                </c:pt>
                <c:pt idx="21">
                  <c:v>380.078442557184</c:v>
                </c:pt>
                <c:pt idx="22">
                  <c:v>348.430807986143</c:v>
                </c:pt>
                <c:pt idx="23">
                  <c:v>381.74809062663</c:v>
                </c:pt>
                <c:pt idx="24">
                  <c:v>338.775398134009</c:v>
                </c:pt>
                <c:pt idx="25">
                  <c:v>351.764182953073</c:v>
                </c:pt>
                <c:pt idx="26">
                  <c:v>327.710270436284</c:v>
                </c:pt>
                <c:pt idx="27">
                  <c:v>281.53748322957</c:v>
                </c:pt>
                <c:pt idx="28">
                  <c:v>238.55883124477</c:v>
                </c:pt>
                <c:pt idx="29">
                  <c:v>162.586263021937</c:v>
                </c:pt>
                <c:pt idx="30">
                  <c:v>72.1686247291877</c:v>
                </c:pt>
              </c:numCache>
            </c:numRef>
          </c:val>
        </c:ser>
        <c:ser>
          <c:idx val="1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TERM32_Data_Figure2!$E$4:$E$34</c:f>
              <c:numCache>
                <c:ptCount val="31"/>
                <c:pt idx="0">
                  <c:v>699.565805992185</c:v>
                </c:pt>
                <c:pt idx="1">
                  <c:v>602.541467608592</c:v>
                </c:pt>
                <c:pt idx="2">
                  <c:v>560.947281367806</c:v>
                </c:pt>
                <c:pt idx="3">
                  <c:v>551.484793207223</c:v>
                </c:pt>
                <c:pt idx="4">
                  <c:v>548.32642836582</c:v>
                </c:pt>
                <c:pt idx="5">
                  <c:v>527.850272733642</c:v>
                </c:pt>
                <c:pt idx="6">
                  <c:v>515.529047718268</c:v>
                </c:pt>
                <c:pt idx="7">
                  <c:v>490.312247270087</c:v>
                </c:pt>
                <c:pt idx="8">
                  <c:v>485.237710844767</c:v>
                </c:pt>
                <c:pt idx="9">
                  <c:v>484.243507016058</c:v>
                </c:pt>
                <c:pt idx="10">
                  <c:v>481.389682741879</c:v>
                </c:pt>
                <c:pt idx="11">
                  <c:v>474.303370316449</c:v>
                </c:pt>
                <c:pt idx="12">
                  <c:v>472.507083281883</c:v>
                </c:pt>
                <c:pt idx="13">
                  <c:v>470.897997017618</c:v>
                </c:pt>
                <c:pt idx="14">
                  <c:v>462.647809022828</c:v>
                </c:pt>
                <c:pt idx="15">
                  <c:v>453.931679510045</c:v>
                </c:pt>
                <c:pt idx="16">
                  <c:v>448.855534722227</c:v>
                </c:pt>
                <c:pt idx="17">
                  <c:v>435.763506531602</c:v>
                </c:pt>
                <c:pt idx="18">
                  <c:v>429.522634941688</c:v>
                </c:pt>
                <c:pt idx="19">
                  <c:v>419.377056058861</c:v>
                </c:pt>
                <c:pt idx="20">
                  <c:v>419.052138301357</c:v>
                </c:pt>
                <c:pt idx="21">
                  <c:v>386.449816616717</c:v>
                </c:pt>
                <c:pt idx="22">
                  <c:v>385.740107542939</c:v>
                </c:pt>
                <c:pt idx="23">
                  <c:v>385.688533404096</c:v>
                </c:pt>
                <c:pt idx="24">
                  <c:v>356.875767452835</c:v>
                </c:pt>
                <c:pt idx="25">
                  <c:v>355.377876800968</c:v>
                </c:pt>
                <c:pt idx="26">
                  <c:v>341.537047775849</c:v>
                </c:pt>
                <c:pt idx="27">
                  <c:v>293.507321183453</c:v>
                </c:pt>
                <c:pt idx="28">
                  <c:v>244.140558292526</c:v>
                </c:pt>
                <c:pt idx="29">
                  <c:v>179.555271330508</c:v>
                </c:pt>
                <c:pt idx="30">
                  <c:v>82.6752679665049</c:v>
                </c:pt>
              </c:numCache>
            </c:numRef>
          </c:val>
        </c:ser>
        <c:gapWidth val="80"/>
        <c:axId val="53390370"/>
        <c:axId val="10751283"/>
      </c:barChart>
      <c:catAx>
        <c:axId val="53390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Passenger cars per 1 000 inhabitants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75"/>
          <c:y val="0.9745"/>
          <c:w val="0.3425"/>
          <c:h val="0.0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"/>
    </sheetView>
  </sheetViews>
  <sheetFormatPr defaultColWidth="6.28125" defaultRowHeight="12" customHeight="1"/>
  <cols>
    <col min="1" max="1" width="16.7109375" style="3" customWidth="1"/>
    <col min="2" max="5" width="8.7109375" style="3" customWidth="1"/>
    <col min="6" max="10" width="6.28125" style="3" customWidth="1"/>
    <col min="11" max="11" width="16.7109375" style="3" customWidth="1"/>
    <col min="12" max="15" width="10.7109375" style="3" customWidth="1"/>
    <col min="16" max="17" width="6.28125" style="3" customWidth="1"/>
    <col min="18" max="18" width="16.7109375" style="3" customWidth="1"/>
    <col min="19" max="22" width="10.7109375" style="3" customWidth="1"/>
    <col min="23" max="16384" width="6.28125" style="3" customWidth="1"/>
  </cols>
  <sheetData>
    <row r="1" spans="1:18" ht="12" customHeight="1">
      <c r="A1" s="1" t="s">
        <v>33</v>
      </c>
      <c r="B1" s="2"/>
      <c r="C1" s="2"/>
      <c r="D1" s="2"/>
      <c r="K1" s="1" t="s">
        <v>35</v>
      </c>
      <c r="R1" s="1" t="s">
        <v>34</v>
      </c>
    </row>
    <row r="2" spans="1:18" ht="12" customHeight="1">
      <c r="A2" s="4"/>
      <c r="B2" s="4"/>
      <c r="C2" s="4"/>
      <c r="D2" s="4"/>
      <c r="K2" s="4"/>
      <c r="R2" s="4"/>
    </row>
    <row r="3" spans="1:22" ht="12" customHeight="1">
      <c r="A3" s="5"/>
      <c r="B3" s="6">
        <v>1995</v>
      </c>
      <c r="C3" s="6">
        <v>2005</v>
      </c>
      <c r="D3" s="6">
        <v>2007</v>
      </c>
      <c r="E3" s="6">
        <v>2009</v>
      </c>
      <c r="H3" s="7"/>
      <c r="I3" s="7"/>
      <c r="K3" s="5"/>
      <c r="L3" s="6">
        <v>1995</v>
      </c>
      <c r="M3" s="6">
        <v>2005</v>
      </c>
      <c r="N3" s="6">
        <v>2007</v>
      </c>
      <c r="O3" s="6">
        <v>2009</v>
      </c>
      <c r="R3" s="5"/>
      <c r="S3" s="6">
        <v>1995</v>
      </c>
      <c r="T3" s="6">
        <v>2005</v>
      </c>
      <c r="U3" s="6">
        <v>2007</v>
      </c>
      <c r="V3" s="6">
        <v>2009</v>
      </c>
    </row>
    <row r="4" spans="1:22" ht="12" customHeight="1">
      <c r="A4" s="5" t="s">
        <v>16</v>
      </c>
      <c r="B4" s="8">
        <f>L4/S4</f>
        <v>710.8283706419279</v>
      </c>
      <c r="C4" s="8">
        <f aca="true" t="shared" si="0" ref="C4:E19">M4/T4</f>
        <v>687.7498805185634</v>
      </c>
      <c r="D4" s="8">
        <f t="shared" si="0"/>
        <v>695.5740116380707</v>
      </c>
      <c r="E4" s="8">
        <f t="shared" si="0"/>
        <v>699.5658059921844</v>
      </c>
      <c r="H4" s="9"/>
      <c r="I4" s="9"/>
      <c r="K4" s="5" t="s">
        <v>16</v>
      </c>
      <c r="L4" s="8">
        <v>288347.528550898</v>
      </c>
      <c r="M4" s="8">
        <v>317210.877391577</v>
      </c>
      <c r="N4" s="8">
        <v>331223.301879898</v>
      </c>
      <c r="O4" s="8">
        <v>345235.725257143</v>
      </c>
      <c r="P4" s="14"/>
      <c r="Q4" s="14"/>
      <c r="R4" s="5" t="s">
        <v>16</v>
      </c>
      <c r="S4" s="8">
        <v>405.65</v>
      </c>
      <c r="T4" s="8">
        <v>461.23</v>
      </c>
      <c r="U4" s="8">
        <v>476.187</v>
      </c>
      <c r="V4" s="8">
        <v>493.5</v>
      </c>
    </row>
    <row r="5" spans="1:22" ht="12" customHeight="1">
      <c r="A5" s="5" t="s">
        <v>13</v>
      </c>
      <c r="B5" s="8">
        <f aca="true" t="shared" si="1" ref="B5:B34">L5/S5</f>
        <v>529.439930178045</v>
      </c>
      <c r="C5" s="8">
        <f t="shared" si="0"/>
        <v>592.773767270719</v>
      </c>
      <c r="D5" s="8">
        <f t="shared" si="0"/>
        <v>598.9604576779277</v>
      </c>
      <c r="E5" s="8">
        <f t="shared" si="0"/>
        <v>602.541467608592</v>
      </c>
      <c r="G5" s="10"/>
      <c r="H5" s="11"/>
      <c r="I5" s="9"/>
      <c r="K5" s="5" t="s">
        <v>13</v>
      </c>
      <c r="L5" s="8">
        <v>30095699.4025323</v>
      </c>
      <c r="M5" s="8">
        <v>34654962.2723435</v>
      </c>
      <c r="N5" s="8">
        <v>35417302.7246049</v>
      </c>
      <c r="O5" s="8">
        <v>36179643.3953777</v>
      </c>
      <c r="P5" s="14"/>
      <c r="Q5" s="14"/>
      <c r="R5" s="5" t="s">
        <v>13</v>
      </c>
      <c r="S5" s="8">
        <v>56844.408</v>
      </c>
      <c r="T5" s="8">
        <v>58462.375</v>
      </c>
      <c r="U5" s="8">
        <v>59131.287</v>
      </c>
      <c r="V5" s="8">
        <v>60045.068</v>
      </c>
    </row>
    <row r="6" spans="1:22" ht="12" customHeight="1">
      <c r="A6" s="5" t="s">
        <v>17</v>
      </c>
      <c r="B6" s="8">
        <f t="shared" si="1"/>
        <v>489.5129419800812</v>
      </c>
      <c r="C6" s="8">
        <f t="shared" si="0"/>
        <v>528.0833840116002</v>
      </c>
      <c r="D6" s="8">
        <f t="shared" si="0"/>
        <v>544.6620992441725</v>
      </c>
      <c r="E6" s="8">
        <f t="shared" si="0"/>
        <v>560.9472813678063</v>
      </c>
      <c r="G6" s="10"/>
      <c r="H6" s="9"/>
      <c r="I6" s="9"/>
      <c r="K6" s="5" t="s">
        <v>17</v>
      </c>
      <c r="L6" s="8">
        <v>180851.045927483</v>
      </c>
      <c r="M6" s="8">
        <v>212642.280073183</v>
      </c>
      <c r="N6" s="8">
        <v>222118.650692766</v>
      </c>
      <c r="O6" s="8">
        <v>232012.844099257</v>
      </c>
      <c r="P6" s="14"/>
      <c r="Q6" s="14"/>
      <c r="R6" s="5" t="s">
        <v>17</v>
      </c>
      <c r="S6" s="8">
        <v>369.451</v>
      </c>
      <c r="T6" s="8">
        <v>402.668</v>
      </c>
      <c r="U6" s="8">
        <v>407.81</v>
      </c>
      <c r="V6" s="8">
        <v>413.609</v>
      </c>
    </row>
    <row r="7" spans="1:22" ht="12" customHeight="1">
      <c r="A7" s="5" t="s">
        <v>9</v>
      </c>
      <c r="B7" s="8">
        <f t="shared" si="1"/>
        <v>416.92661600156674</v>
      </c>
      <c r="C7" s="8">
        <f t="shared" si="0"/>
        <v>531.4407452677899</v>
      </c>
      <c r="D7" s="8">
        <f t="shared" si="0"/>
        <v>541.0160189771898</v>
      </c>
      <c r="E7" s="8">
        <f t="shared" si="0"/>
        <v>551.4847932072232</v>
      </c>
      <c r="H7" s="9"/>
      <c r="I7" s="9"/>
      <c r="K7" s="5" t="s">
        <v>9</v>
      </c>
      <c r="L7" s="8">
        <v>33995613.8222852</v>
      </c>
      <c r="M7" s="8">
        <v>43844312.6777854</v>
      </c>
      <c r="N7" s="8">
        <v>44533682.7466016</v>
      </c>
      <c r="O7" s="8">
        <v>45223052.3411651</v>
      </c>
      <c r="P7" s="14"/>
      <c r="Q7" s="14"/>
      <c r="R7" s="5" t="s">
        <v>9</v>
      </c>
      <c r="S7" s="8">
        <v>81538.603</v>
      </c>
      <c r="T7" s="8">
        <v>82500.849</v>
      </c>
      <c r="U7" s="8">
        <v>82314.906</v>
      </c>
      <c r="V7" s="8">
        <v>82002.356</v>
      </c>
    </row>
    <row r="8" spans="1:22" ht="12" customHeight="1">
      <c r="A8" s="5" t="s">
        <v>3</v>
      </c>
      <c r="B8" s="8">
        <f t="shared" si="1"/>
        <v>398.68976378373225</v>
      </c>
      <c r="C8" s="8">
        <f t="shared" si="0"/>
        <v>556.289134786967</v>
      </c>
      <c r="D8" s="8">
        <f t="shared" si="0"/>
        <v>548.2022659634422</v>
      </c>
      <c r="E8" s="8">
        <f t="shared" si="0"/>
        <v>548.326428365819</v>
      </c>
      <c r="H8" s="9"/>
      <c r="I8" s="9"/>
      <c r="K8" s="5" t="s">
        <v>3</v>
      </c>
      <c r="L8" s="8">
        <v>257313.974856257</v>
      </c>
      <c r="M8" s="8">
        <v>416757.912554026</v>
      </c>
      <c r="N8" s="8">
        <v>426876.333269477</v>
      </c>
      <c r="O8" s="8">
        <v>436947.622604012</v>
      </c>
      <c r="R8" s="5" t="s">
        <v>3</v>
      </c>
      <c r="S8" s="8">
        <v>645.399</v>
      </c>
      <c r="T8" s="8">
        <v>749.175</v>
      </c>
      <c r="U8" s="8">
        <v>778.684</v>
      </c>
      <c r="V8" s="8">
        <v>796.875</v>
      </c>
    </row>
    <row r="9" spans="1:22" ht="12" customHeight="1">
      <c r="A9" s="5" t="s">
        <v>0</v>
      </c>
      <c r="B9" s="8">
        <f t="shared" si="1"/>
        <v>423.3157846073067</v>
      </c>
      <c r="C9" s="8">
        <f t="shared" si="0"/>
        <v>506.83524933844376</v>
      </c>
      <c r="D9" s="8">
        <f t="shared" si="0"/>
        <v>517.1484129478011</v>
      </c>
      <c r="E9" s="8">
        <f t="shared" si="0"/>
        <v>527.8502727336421</v>
      </c>
      <c r="G9" s="10"/>
      <c r="H9" s="9"/>
      <c r="I9" s="9"/>
      <c r="J9" s="10"/>
      <c r="K9" s="5" t="s">
        <v>0</v>
      </c>
      <c r="L9" s="8">
        <v>3362604.27855451</v>
      </c>
      <c r="M9" s="8">
        <v>4156737.83367909</v>
      </c>
      <c r="N9" s="8">
        <v>4283532.03007203</v>
      </c>
      <c r="O9" s="8">
        <v>4410326.26976049</v>
      </c>
      <c r="R9" s="5" t="s">
        <v>0</v>
      </c>
      <c r="S9" s="8">
        <v>7943.489</v>
      </c>
      <c r="T9" s="8">
        <v>8201.359</v>
      </c>
      <c r="U9" s="8">
        <v>8282.984</v>
      </c>
      <c r="V9" s="8">
        <v>8355.26</v>
      </c>
    </row>
    <row r="10" spans="1:22" ht="12" customHeight="1">
      <c r="A10" s="5" t="s">
        <v>27</v>
      </c>
      <c r="B10" s="8">
        <f t="shared" si="1"/>
        <v>460.0595084267032</v>
      </c>
      <c r="C10" s="8">
        <f t="shared" si="0"/>
        <v>518.6826346612023</v>
      </c>
      <c r="D10" s="8">
        <f t="shared" si="0"/>
        <v>520.501185491524</v>
      </c>
      <c r="E10" s="8">
        <f t="shared" si="0"/>
        <v>515.5290477182682</v>
      </c>
      <c r="G10" s="10"/>
      <c r="H10" s="9"/>
      <c r="I10" s="9"/>
      <c r="J10" s="10"/>
      <c r="K10" s="5" t="s">
        <v>27</v>
      </c>
      <c r="L10" s="8">
        <v>3229166.43077769</v>
      </c>
      <c r="M10" s="8">
        <v>3846084.64164155</v>
      </c>
      <c r="N10" s="8">
        <v>3908307.55104644</v>
      </c>
      <c r="O10" s="8">
        <v>3970530.48934323</v>
      </c>
      <c r="R10" s="5" t="s">
        <v>27</v>
      </c>
      <c r="S10" s="8">
        <v>7019.019</v>
      </c>
      <c r="T10" s="8">
        <v>7415.102</v>
      </c>
      <c r="U10" s="8">
        <v>7508.739</v>
      </c>
      <c r="V10" s="8">
        <v>7701.856</v>
      </c>
    </row>
    <row r="11" spans="1:23" ht="12" customHeight="1">
      <c r="A11" s="5" t="s">
        <v>8</v>
      </c>
      <c r="B11" s="8">
        <f t="shared" si="1"/>
        <v>421.46313713377117</v>
      </c>
      <c r="C11" s="8">
        <f t="shared" si="0"/>
        <v>479.0978055373571</v>
      </c>
      <c r="D11" s="8">
        <f t="shared" si="0"/>
        <v>484.36926523543946</v>
      </c>
      <c r="E11" s="8">
        <f t="shared" si="0"/>
        <v>490.3122472700871</v>
      </c>
      <c r="H11" s="9"/>
      <c r="I11" s="9"/>
      <c r="J11" s="12"/>
      <c r="K11" s="5" t="s">
        <v>8</v>
      </c>
      <c r="L11" s="8">
        <v>24999144.5624657</v>
      </c>
      <c r="M11" s="8">
        <v>30074344.2642818</v>
      </c>
      <c r="N11" s="8">
        <v>30817126.9952508</v>
      </c>
      <c r="O11" s="8">
        <v>31559909.7881683</v>
      </c>
      <c r="P11" s="14"/>
      <c r="Q11" s="14"/>
      <c r="R11" s="5" t="s">
        <v>8</v>
      </c>
      <c r="S11" s="8">
        <v>59315.139</v>
      </c>
      <c r="T11" s="8">
        <v>62772.87</v>
      </c>
      <c r="U11" s="8">
        <v>63623.209</v>
      </c>
      <c r="V11" s="8">
        <v>64366.962</v>
      </c>
      <c r="W11" s="13"/>
    </row>
    <row r="12" spans="1:23" ht="12" customHeight="1">
      <c r="A12" s="5" t="s">
        <v>24</v>
      </c>
      <c r="B12" s="8">
        <f t="shared" si="1"/>
        <v>350.07172087349636</v>
      </c>
      <c r="C12" s="8">
        <f t="shared" si="0"/>
        <v>468.69823018329186</v>
      </c>
      <c r="D12" s="8">
        <f t="shared" si="0"/>
        <v>478.13061266613573</v>
      </c>
      <c r="E12" s="8">
        <f t="shared" si="0"/>
        <v>485.2377108447668</v>
      </c>
      <c r="G12" s="10"/>
      <c r="H12" s="9"/>
      <c r="I12" s="9"/>
      <c r="J12" s="14"/>
      <c r="K12" s="5" t="s">
        <v>24</v>
      </c>
      <c r="L12" s="8">
        <v>696459.637028241</v>
      </c>
      <c r="M12" s="8">
        <v>936266.897631842</v>
      </c>
      <c r="N12" s="8">
        <v>961222.786699908</v>
      </c>
      <c r="O12" s="8">
        <v>986178.684487892</v>
      </c>
      <c r="R12" s="5" t="s">
        <v>24</v>
      </c>
      <c r="S12" s="8">
        <v>1989.477</v>
      </c>
      <c r="T12" s="8">
        <v>1997.59</v>
      </c>
      <c r="U12" s="8">
        <v>2010.377</v>
      </c>
      <c r="V12" s="8">
        <v>2032.362</v>
      </c>
      <c r="W12" s="14"/>
    </row>
    <row r="13" spans="1:23" ht="12" customHeight="1">
      <c r="A13" s="5" t="s">
        <v>7</v>
      </c>
      <c r="B13" s="8">
        <f t="shared" si="1"/>
        <v>372.28520125579115</v>
      </c>
      <c r="C13" s="8">
        <f t="shared" si="0"/>
        <v>460.99853509531835</v>
      </c>
      <c r="D13" s="8">
        <f t="shared" si="0"/>
        <v>473.12351419979706</v>
      </c>
      <c r="E13" s="8">
        <f t="shared" si="0"/>
        <v>484.2435070160584</v>
      </c>
      <c r="H13" s="9"/>
      <c r="I13" s="9"/>
      <c r="J13" s="14"/>
      <c r="K13" s="5" t="s">
        <v>7</v>
      </c>
      <c r="L13" s="8">
        <v>1898190.65904377</v>
      </c>
      <c r="M13" s="8">
        <v>2414069.99986403</v>
      </c>
      <c r="N13" s="8">
        <v>2496651.49387419</v>
      </c>
      <c r="O13" s="8">
        <v>2579232.97082873</v>
      </c>
      <c r="P13" s="14"/>
      <c r="Q13" s="14"/>
      <c r="R13" s="5" t="s">
        <v>7</v>
      </c>
      <c r="S13" s="8">
        <v>5098.754</v>
      </c>
      <c r="T13" s="8">
        <v>5236.611</v>
      </c>
      <c r="U13" s="8">
        <v>5276.955</v>
      </c>
      <c r="V13" s="8">
        <v>5326.314</v>
      </c>
      <c r="W13" s="14"/>
    </row>
    <row r="14" spans="1:23" ht="12" customHeight="1">
      <c r="A14" s="5" t="s">
        <v>26</v>
      </c>
      <c r="B14" s="8">
        <f t="shared" si="1"/>
        <v>411.8340928131634</v>
      </c>
      <c r="C14" s="8">
        <f t="shared" si="0"/>
        <v>458.3493576429679</v>
      </c>
      <c r="D14" s="8">
        <f t="shared" si="0"/>
        <v>471.08710424388784</v>
      </c>
      <c r="E14" s="8">
        <f t="shared" si="0"/>
        <v>481.38968274187863</v>
      </c>
      <c r="H14" s="9"/>
      <c r="I14" s="9"/>
      <c r="J14" s="14"/>
      <c r="K14" s="5" t="s">
        <v>26</v>
      </c>
      <c r="L14" s="8">
        <v>3630886.27103021</v>
      </c>
      <c r="M14" s="8">
        <v>4130365.73466898</v>
      </c>
      <c r="N14" s="8">
        <v>4293137.85036034</v>
      </c>
      <c r="O14" s="8">
        <v>4455909.94567874</v>
      </c>
      <c r="R14" s="5" t="s">
        <v>26</v>
      </c>
      <c r="S14" s="8">
        <v>8816.381</v>
      </c>
      <c r="T14" s="8">
        <v>9011.392</v>
      </c>
      <c r="U14" s="8">
        <v>9113.257</v>
      </c>
      <c r="V14" s="8">
        <v>9256.347</v>
      </c>
      <c r="W14" s="14"/>
    </row>
    <row r="15" spans="1:23" ht="12" customHeight="1">
      <c r="A15" s="5" t="s">
        <v>25</v>
      </c>
      <c r="B15" s="8">
        <f t="shared" si="1"/>
        <v>361.2301930701877</v>
      </c>
      <c r="C15" s="8">
        <f t="shared" si="0"/>
        <v>470.5248327262199</v>
      </c>
      <c r="D15" s="8">
        <f t="shared" si="0"/>
        <v>472.03225178246447</v>
      </c>
      <c r="E15" s="8">
        <f t="shared" si="0"/>
        <v>474.3033703164486</v>
      </c>
      <c r="G15" s="10"/>
      <c r="H15" s="9"/>
      <c r="I15" s="9"/>
      <c r="J15" s="14"/>
      <c r="K15" s="5" t="s">
        <v>25</v>
      </c>
      <c r="L15" s="8">
        <v>14211915.6089797</v>
      </c>
      <c r="M15" s="8">
        <v>20250464.2192402</v>
      </c>
      <c r="N15" s="8">
        <v>20993460.2181242</v>
      </c>
      <c r="O15" s="8">
        <v>21736456.4350419</v>
      </c>
      <c r="R15" s="5" t="s">
        <v>25</v>
      </c>
      <c r="S15" s="8">
        <v>39343.1</v>
      </c>
      <c r="T15" s="8">
        <v>43038.035</v>
      </c>
      <c r="U15" s="8">
        <v>44474.631</v>
      </c>
      <c r="V15" s="8">
        <v>45828.172</v>
      </c>
      <c r="W15" s="14"/>
    </row>
    <row r="16" spans="1:23" ht="12" customHeight="1">
      <c r="A16" s="5" t="s">
        <v>15</v>
      </c>
      <c r="B16" s="8">
        <f t="shared" si="1"/>
        <v>197.21981577577245</v>
      </c>
      <c r="C16" s="8">
        <f t="shared" si="0"/>
        <v>424.8256132044297</v>
      </c>
      <c r="D16" s="8">
        <f t="shared" si="0"/>
        <v>448.7610346102741</v>
      </c>
      <c r="E16" s="8">
        <f t="shared" si="0"/>
        <v>472.5070832818836</v>
      </c>
      <c r="G16" s="10"/>
      <c r="H16" s="9"/>
      <c r="I16" s="9"/>
      <c r="J16" s="14"/>
      <c r="K16" s="5" t="s">
        <v>15</v>
      </c>
      <c r="L16" s="8">
        <v>718470.013892797</v>
      </c>
      <c r="M16" s="8">
        <v>1455165.36872385</v>
      </c>
      <c r="N16" s="8">
        <v>1519001.80207059</v>
      </c>
      <c r="O16" s="8">
        <v>1582838.24808765</v>
      </c>
      <c r="P16" s="14"/>
      <c r="Q16" s="14"/>
      <c r="R16" s="5" t="s">
        <v>15</v>
      </c>
      <c r="S16" s="8">
        <v>3642.991</v>
      </c>
      <c r="T16" s="8">
        <v>3425.324</v>
      </c>
      <c r="U16" s="8">
        <v>3384.879</v>
      </c>
      <c r="V16" s="8">
        <v>3349.872</v>
      </c>
      <c r="W16" s="14"/>
    </row>
    <row r="17" spans="1:23" ht="12" customHeight="1">
      <c r="A17" s="5" t="s">
        <v>1</v>
      </c>
      <c r="B17" s="8">
        <f t="shared" si="1"/>
        <v>421.7996268723095</v>
      </c>
      <c r="C17" s="8">
        <f t="shared" si="0"/>
        <v>465.34938787023594</v>
      </c>
      <c r="D17" s="8">
        <f t="shared" si="0"/>
        <v>468.7558403752437</v>
      </c>
      <c r="E17" s="8">
        <f t="shared" si="0"/>
        <v>470.8979970176177</v>
      </c>
      <c r="G17" s="10"/>
      <c r="H17" s="9"/>
      <c r="I17" s="9"/>
      <c r="J17" s="14"/>
      <c r="K17" s="5" t="s">
        <v>1</v>
      </c>
      <c r="L17" s="8">
        <v>4273072.33320232</v>
      </c>
      <c r="M17" s="8">
        <v>4860970.83398308</v>
      </c>
      <c r="N17" s="8">
        <v>4961562.13015034</v>
      </c>
      <c r="O17" s="8">
        <v>5062153.46793939</v>
      </c>
      <c r="R17" s="5" t="s">
        <v>1</v>
      </c>
      <c r="S17" s="8">
        <v>10130.574</v>
      </c>
      <c r="T17" s="8">
        <v>10445.852</v>
      </c>
      <c r="U17" s="8">
        <v>10584.534</v>
      </c>
      <c r="V17" s="8">
        <v>10750</v>
      </c>
      <c r="W17" s="14"/>
    </row>
    <row r="18" spans="1:23" ht="12" customHeight="1">
      <c r="A18" s="5" t="s">
        <v>29</v>
      </c>
      <c r="B18" s="8">
        <f t="shared" si="1"/>
        <v>354.24831630521896</v>
      </c>
      <c r="C18" s="8">
        <f t="shared" si="0"/>
        <v>447.73254421146885</v>
      </c>
      <c r="D18" s="8">
        <f t="shared" si="0"/>
        <v>455.6332352931998</v>
      </c>
      <c r="E18" s="8">
        <f t="shared" si="0"/>
        <v>462.647809022827</v>
      </c>
      <c r="G18" s="10"/>
      <c r="H18" s="9"/>
      <c r="I18" s="9"/>
      <c r="J18" s="14"/>
      <c r="K18" s="5" t="s">
        <v>29</v>
      </c>
      <c r="L18" s="8">
        <v>20526377.3968786</v>
      </c>
      <c r="M18" s="8">
        <v>26890771.8320864</v>
      </c>
      <c r="N18" s="8">
        <v>27694004.0572548</v>
      </c>
      <c r="O18" s="8">
        <v>28497236.4013055</v>
      </c>
      <c r="R18" s="5" t="s">
        <v>29</v>
      </c>
      <c r="S18" s="8">
        <v>57943.472</v>
      </c>
      <c r="T18" s="8">
        <v>60059.9</v>
      </c>
      <c r="U18" s="8">
        <v>60781.352</v>
      </c>
      <c r="V18" s="8">
        <v>61595.961</v>
      </c>
      <c r="W18" s="14"/>
    </row>
    <row r="19" spans="1:23" ht="12" customHeight="1">
      <c r="A19" s="5" t="s">
        <v>19</v>
      </c>
      <c r="B19" s="8">
        <f t="shared" si="1"/>
        <v>383.8561358623888</v>
      </c>
      <c r="C19" s="8">
        <f t="shared" si="0"/>
        <v>434.84576761697895</v>
      </c>
      <c r="D19" s="8">
        <f t="shared" si="0"/>
        <v>446.64284246798746</v>
      </c>
      <c r="E19" s="8">
        <f t="shared" si="0"/>
        <v>453.9316795100445</v>
      </c>
      <c r="G19" s="10"/>
      <c r="H19" s="9"/>
      <c r="I19" s="9"/>
      <c r="J19" s="14"/>
      <c r="K19" s="5" t="s">
        <v>19</v>
      </c>
      <c r="L19" s="8">
        <v>1669163.85974537</v>
      </c>
      <c r="M19" s="8">
        <v>2003057.45465745</v>
      </c>
      <c r="N19" s="8">
        <v>2090794.99573354</v>
      </c>
      <c r="O19" s="8">
        <v>2178532.52075194</v>
      </c>
      <c r="R19" s="5" t="s">
        <v>19</v>
      </c>
      <c r="S19" s="8">
        <v>4348.41</v>
      </c>
      <c r="T19" s="8">
        <v>4606.363</v>
      </c>
      <c r="U19" s="8">
        <v>4681.134</v>
      </c>
      <c r="V19" s="8">
        <v>4799.252</v>
      </c>
      <c r="W19" s="14"/>
    </row>
    <row r="20" spans="1:23" ht="12" customHeight="1">
      <c r="A20" s="5" t="s">
        <v>18</v>
      </c>
      <c r="B20" s="8">
        <f t="shared" si="1"/>
        <v>367.2173609254083</v>
      </c>
      <c r="C20" s="8">
        <f aca="true" t="shared" si="2" ref="C20:C34">M20/T20</f>
        <v>438.6351936833525</v>
      </c>
      <c r="D20" s="8">
        <f aca="true" t="shared" si="3" ref="D20:D34">N20/U20</f>
        <v>444.7952547769439</v>
      </c>
      <c r="E20" s="8">
        <f aca="true" t="shared" si="4" ref="E20:E34">O20/V20</f>
        <v>448.8555347222271</v>
      </c>
      <c r="G20" s="10"/>
      <c r="H20" s="9"/>
      <c r="I20" s="9"/>
      <c r="J20" s="14"/>
      <c r="K20" s="5" t="s">
        <v>18</v>
      </c>
      <c r="L20" s="8">
        <v>5664005.37543153</v>
      </c>
      <c r="M20" s="8">
        <v>7152177.55511894</v>
      </c>
      <c r="N20" s="8">
        <v>7275957.21927921</v>
      </c>
      <c r="O20" s="8">
        <v>7399736.73920174</v>
      </c>
      <c r="R20" s="5" t="s">
        <v>18</v>
      </c>
      <c r="S20" s="8">
        <v>15424.122</v>
      </c>
      <c r="T20" s="8">
        <v>16305.526</v>
      </c>
      <c r="U20" s="8">
        <v>16357.992</v>
      </c>
      <c r="V20" s="8">
        <v>16485.787</v>
      </c>
      <c r="W20" s="14"/>
    </row>
    <row r="21" spans="1:23" ht="12" customHeight="1">
      <c r="A21" s="5" t="s">
        <v>6</v>
      </c>
      <c r="B21" s="8">
        <f t="shared" si="1"/>
        <v>315.6203885850864</v>
      </c>
      <c r="C21" s="8">
        <f t="shared" si="2"/>
        <v>386.5227659916817</v>
      </c>
      <c r="D21" s="8">
        <f t="shared" si="3"/>
        <v>411.5538670809946</v>
      </c>
      <c r="E21" s="8">
        <f t="shared" si="4"/>
        <v>435.76350653160176</v>
      </c>
      <c r="H21" s="9"/>
      <c r="I21" s="9"/>
      <c r="J21" s="14"/>
      <c r="K21" s="5" t="s">
        <v>6</v>
      </c>
      <c r="L21" s="8">
        <v>457041.994200349</v>
      </c>
      <c r="M21" s="8">
        <v>520843.292401451</v>
      </c>
      <c r="N21" s="8">
        <v>552473.615154331</v>
      </c>
      <c r="O21" s="8">
        <v>584103.940607557</v>
      </c>
      <c r="P21" s="13"/>
      <c r="Q21" s="13"/>
      <c r="R21" s="5" t="s">
        <v>6</v>
      </c>
      <c r="S21" s="8">
        <v>1448.075</v>
      </c>
      <c r="T21" s="8">
        <v>1347.51</v>
      </c>
      <c r="U21" s="8">
        <v>1342.409</v>
      </c>
      <c r="V21" s="8">
        <v>1340.415</v>
      </c>
      <c r="W21" s="14"/>
    </row>
    <row r="22" spans="1:23" ht="12" customHeight="1">
      <c r="A22" s="5" t="s">
        <v>12</v>
      </c>
      <c r="B22" s="8">
        <f t="shared" si="1"/>
        <v>275.2864364471079</v>
      </c>
      <c r="C22" s="8">
        <f t="shared" si="2"/>
        <v>409.8223755819359</v>
      </c>
      <c r="D22" s="8">
        <f t="shared" si="3"/>
        <v>416.85773397768736</v>
      </c>
      <c r="E22" s="8">
        <f t="shared" si="4"/>
        <v>429.52263494168807</v>
      </c>
      <c r="H22" s="9"/>
      <c r="I22" s="9"/>
      <c r="J22" s="14"/>
      <c r="K22" s="5" t="s">
        <v>12</v>
      </c>
      <c r="L22" s="8">
        <v>990375.163631535</v>
      </c>
      <c r="M22" s="8">
        <v>1684031.04053715</v>
      </c>
      <c r="N22" s="8">
        <v>1797709.81607986</v>
      </c>
      <c r="O22" s="8">
        <v>1911388.61116956</v>
      </c>
      <c r="P22" s="14"/>
      <c r="Q22" s="14"/>
      <c r="R22" s="5" t="s">
        <v>12</v>
      </c>
      <c r="S22" s="8">
        <v>3597.617</v>
      </c>
      <c r="T22" s="8">
        <v>4109.173</v>
      </c>
      <c r="U22" s="8">
        <v>4312.526</v>
      </c>
      <c r="V22" s="8">
        <v>4450.03</v>
      </c>
      <c r="W22" s="14"/>
    </row>
    <row r="23" spans="1:22" ht="12" customHeight="1">
      <c r="A23" s="5" t="s">
        <v>30</v>
      </c>
      <c r="B23" s="8">
        <f t="shared" si="1"/>
        <v>321.5187928307549</v>
      </c>
      <c r="C23" s="8">
        <f t="shared" si="2"/>
        <v>400.8736865962825</v>
      </c>
      <c r="D23" s="8">
        <f t="shared" si="3"/>
        <v>411.5499472316935</v>
      </c>
      <c r="E23" s="8">
        <f t="shared" si="4"/>
        <v>419.377056058861</v>
      </c>
      <c r="G23" s="10"/>
      <c r="H23" s="9"/>
      <c r="I23" s="9"/>
      <c r="K23" s="5" t="s">
        <v>30</v>
      </c>
      <c r="L23" s="8">
        <v>177202875.44215778</v>
      </c>
      <c r="M23" s="8">
        <v>230416229.2533393</v>
      </c>
      <c r="N23" s="8">
        <v>237525724.4510139</v>
      </c>
      <c r="O23" s="8">
        <v>244795991.3377802</v>
      </c>
      <c r="R23" s="5" t="s">
        <v>30</v>
      </c>
      <c r="S23" s="8">
        <v>551143.135</v>
      </c>
      <c r="T23" s="8">
        <v>574785.1180000001</v>
      </c>
      <c r="U23" s="8">
        <v>577149.2039999999</v>
      </c>
      <c r="V23" s="8">
        <v>583713.362</v>
      </c>
    </row>
    <row r="24" spans="1:22" ht="12" customHeight="1">
      <c r="A24" s="5" t="s">
        <v>10</v>
      </c>
      <c r="B24" s="8">
        <f t="shared" si="1"/>
        <v>235.21985544658864</v>
      </c>
      <c r="C24" s="8">
        <f t="shared" si="2"/>
        <v>408.83020669542424</v>
      </c>
      <c r="D24" s="8">
        <f t="shared" si="3"/>
        <v>413.9757561300209</v>
      </c>
      <c r="E24" s="8">
        <f t="shared" si="4"/>
        <v>419.05213830135636</v>
      </c>
      <c r="G24" s="10"/>
      <c r="H24" s="11"/>
      <c r="I24" s="9"/>
      <c r="K24" s="5" t="s">
        <v>10</v>
      </c>
      <c r="L24" s="8">
        <v>2492171.77472591</v>
      </c>
      <c r="M24" s="8">
        <v>4530963.38208392</v>
      </c>
      <c r="N24" s="8">
        <v>4624829.513788</v>
      </c>
      <c r="O24" s="8">
        <v>4718695.53623287</v>
      </c>
      <c r="P24" s="14"/>
      <c r="Q24" s="14"/>
      <c r="R24" s="5" t="s">
        <v>10</v>
      </c>
      <c r="S24" s="8">
        <v>10595.074</v>
      </c>
      <c r="T24" s="8">
        <v>11082.751</v>
      </c>
      <c r="U24" s="8">
        <v>11171.74</v>
      </c>
      <c r="V24" s="8">
        <v>11260.402</v>
      </c>
    </row>
    <row r="25" spans="1:22" ht="12" customHeight="1">
      <c r="A25" s="5" t="s">
        <v>5</v>
      </c>
      <c r="B25" s="8">
        <f t="shared" si="1"/>
        <v>331.56282734718405</v>
      </c>
      <c r="C25" s="8">
        <f t="shared" si="2"/>
        <v>371.9990223760502</v>
      </c>
      <c r="D25" s="8">
        <f t="shared" si="3"/>
        <v>380.0784425571829</v>
      </c>
      <c r="E25" s="8">
        <f t="shared" si="4"/>
        <v>386.4498166167167</v>
      </c>
      <c r="H25" s="9"/>
      <c r="I25" s="9"/>
      <c r="K25" s="5" t="s">
        <v>5</v>
      </c>
      <c r="L25" s="8">
        <v>1729338.2067256</v>
      </c>
      <c r="M25" s="8">
        <v>2013037.36968087</v>
      </c>
      <c r="N25" s="8">
        <v>2070319.20319815</v>
      </c>
      <c r="O25" s="8">
        <v>2127601.0111826</v>
      </c>
      <c r="R25" s="5" t="s">
        <v>5</v>
      </c>
      <c r="S25" s="8">
        <v>5215.718</v>
      </c>
      <c r="T25" s="8">
        <v>5411.405</v>
      </c>
      <c r="U25" s="8">
        <v>5447.084</v>
      </c>
      <c r="V25" s="8">
        <v>5505.504</v>
      </c>
    </row>
    <row r="26" spans="1:22" ht="12" customHeight="1">
      <c r="A26" s="5" t="s">
        <v>2</v>
      </c>
      <c r="B26" s="8">
        <f t="shared" si="1"/>
        <v>186.82067087689018</v>
      </c>
      <c r="C26" s="8">
        <f t="shared" si="2"/>
        <v>311.45926363382836</v>
      </c>
      <c r="D26" s="8">
        <f t="shared" si="3"/>
        <v>348.43080798614324</v>
      </c>
      <c r="E26" s="8">
        <f t="shared" si="4"/>
        <v>385.740107542939</v>
      </c>
      <c r="G26" s="10"/>
      <c r="H26" s="9"/>
      <c r="I26" s="9"/>
      <c r="K26" s="5" t="s">
        <v>2</v>
      </c>
      <c r="L26" s="8">
        <v>1574415.88451998</v>
      </c>
      <c r="M26" s="8">
        <v>2417250.60656606</v>
      </c>
      <c r="N26" s="8">
        <v>2675701.21945991</v>
      </c>
      <c r="O26" s="8">
        <v>2934151.80077085</v>
      </c>
      <c r="R26" s="5" t="s">
        <v>2</v>
      </c>
      <c r="S26" s="8">
        <v>8427.418</v>
      </c>
      <c r="T26" s="8">
        <v>7761.049</v>
      </c>
      <c r="U26" s="8">
        <v>7679.29</v>
      </c>
      <c r="V26" s="8">
        <v>7606.551</v>
      </c>
    </row>
    <row r="27" spans="1:22" ht="12" customHeight="1">
      <c r="A27" s="5" t="s">
        <v>4</v>
      </c>
      <c r="B27" s="8">
        <f t="shared" si="1"/>
        <v>293.6624591735656</v>
      </c>
      <c r="C27" s="8">
        <f t="shared" si="2"/>
        <v>373.4640972454109</v>
      </c>
      <c r="D27" s="8">
        <f t="shared" si="3"/>
        <v>381.7480906266299</v>
      </c>
      <c r="E27" s="8">
        <f t="shared" si="4"/>
        <v>385.68853340409623</v>
      </c>
      <c r="H27" s="9"/>
      <c r="I27" s="9"/>
      <c r="K27" s="5" t="s">
        <v>4</v>
      </c>
      <c r="L27" s="8">
        <v>3034461.47029638</v>
      </c>
      <c r="M27" s="8">
        <v>3817018.56263221</v>
      </c>
      <c r="N27" s="8">
        <v>3927114.75866527</v>
      </c>
      <c r="O27" s="8">
        <v>4037210.92232578</v>
      </c>
      <c r="R27" s="5" t="s">
        <v>4</v>
      </c>
      <c r="S27" s="8">
        <v>10333.161</v>
      </c>
      <c r="T27" s="8">
        <v>10220.577</v>
      </c>
      <c r="U27" s="8">
        <v>10287.189</v>
      </c>
      <c r="V27" s="8">
        <v>10467.542</v>
      </c>
    </row>
    <row r="28" spans="1:22" ht="12" customHeight="1">
      <c r="A28" s="5" t="s">
        <v>14</v>
      </c>
      <c r="B28" s="8">
        <f t="shared" si="1"/>
        <v>132.83033453083047</v>
      </c>
      <c r="C28" s="8">
        <f t="shared" si="2"/>
        <v>320.27753614331823</v>
      </c>
      <c r="D28" s="8">
        <f t="shared" si="3"/>
        <v>338.7753981340088</v>
      </c>
      <c r="E28" s="8">
        <f t="shared" si="4"/>
        <v>356.8757674528354</v>
      </c>
      <c r="G28" s="10"/>
      <c r="H28" s="9"/>
      <c r="I28" s="9"/>
      <c r="K28" s="5" t="s">
        <v>14</v>
      </c>
      <c r="L28" s="8">
        <v>332152.877921104</v>
      </c>
      <c r="M28" s="8">
        <v>738698.998797178</v>
      </c>
      <c r="N28" s="8">
        <v>772850.009640105</v>
      </c>
      <c r="O28" s="8">
        <v>807001.031686492</v>
      </c>
      <c r="P28" s="14"/>
      <c r="Q28" s="14"/>
      <c r="R28" s="5" t="s">
        <v>14</v>
      </c>
      <c r="S28" s="8">
        <v>2500.58</v>
      </c>
      <c r="T28" s="8">
        <v>2306.434</v>
      </c>
      <c r="U28" s="8">
        <v>2281.305</v>
      </c>
      <c r="V28" s="8">
        <v>2261.294</v>
      </c>
    </row>
    <row r="29" spans="1:22" ht="12" customHeight="1">
      <c r="A29" s="5" t="s">
        <v>21</v>
      </c>
      <c r="B29" s="8">
        <f t="shared" si="1"/>
        <v>251.61137801471835</v>
      </c>
      <c r="C29" s="8">
        <f t="shared" si="2"/>
        <v>349.50947980613347</v>
      </c>
      <c r="D29" s="8">
        <f t="shared" si="3"/>
        <v>351.7641829530729</v>
      </c>
      <c r="E29" s="8">
        <f t="shared" si="4"/>
        <v>355.3778768009683</v>
      </c>
      <c r="G29" s="10"/>
      <c r="H29" s="9"/>
      <c r="I29" s="9"/>
      <c r="K29" s="5" t="s">
        <v>21</v>
      </c>
      <c r="L29" s="8">
        <v>2520534.84367028</v>
      </c>
      <c r="M29" s="8">
        <v>3680074.43779613</v>
      </c>
      <c r="N29" s="8">
        <v>3728381.992717</v>
      </c>
      <c r="O29" s="8">
        <v>3776689.54123309</v>
      </c>
      <c r="R29" s="5" t="s">
        <v>21</v>
      </c>
      <c r="S29" s="8">
        <v>10017.571</v>
      </c>
      <c r="T29" s="8">
        <v>10529.255</v>
      </c>
      <c r="U29" s="8">
        <v>10599.095</v>
      </c>
      <c r="V29" s="8">
        <v>10627.25</v>
      </c>
    </row>
    <row r="30" spans="1:22" ht="12" customHeight="1">
      <c r="A30" s="5" t="s">
        <v>20</v>
      </c>
      <c r="B30" s="8">
        <f t="shared" si="1"/>
        <v>194.84561039858247</v>
      </c>
      <c r="C30" s="8">
        <f t="shared" si="2"/>
        <v>313.39286842305995</v>
      </c>
      <c r="D30" s="8">
        <f t="shared" si="3"/>
        <v>327.71027043628493</v>
      </c>
      <c r="E30" s="8">
        <f t="shared" si="4"/>
        <v>341.53704777584767</v>
      </c>
      <c r="H30" s="9"/>
      <c r="I30" s="9"/>
      <c r="K30" s="5" t="s">
        <v>20</v>
      </c>
      <c r="L30" s="8">
        <v>7517259.97200672</v>
      </c>
      <c r="M30" s="8">
        <v>11963407.6493586</v>
      </c>
      <c r="N30" s="8">
        <v>12494111.0336029</v>
      </c>
      <c r="O30" s="8">
        <v>13024814.5033858</v>
      </c>
      <c r="R30" s="5" t="s">
        <v>20</v>
      </c>
      <c r="S30" s="8">
        <v>38580.597</v>
      </c>
      <c r="T30" s="8">
        <v>38173.835</v>
      </c>
      <c r="U30" s="8">
        <v>38125.479</v>
      </c>
      <c r="V30" s="8">
        <v>38135.876</v>
      </c>
    </row>
    <row r="31" spans="1:22" ht="12" customHeight="1">
      <c r="A31" s="5" t="s">
        <v>11</v>
      </c>
      <c r="B31" s="8">
        <f t="shared" si="1"/>
        <v>160.4214743091238</v>
      </c>
      <c r="C31" s="8">
        <f t="shared" si="2"/>
        <v>269.752290869818</v>
      </c>
      <c r="D31" s="8">
        <f t="shared" si="3"/>
        <v>281.53748322956983</v>
      </c>
      <c r="E31" s="8">
        <f t="shared" si="4"/>
        <v>293.50732118345223</v>
      </c>
      <c r="H31" s="9"/>
      <c r="I31" s="9"/>
      <c r="K31" s="5" t="s">
        <v>11</v>
      </c>
      <c r="L31" s="8">
        <v>1658228.65349112</v>
      </c>
      <c r="M31" s="8">
        <v>2723836.97492024</v>
      </c>
      <c r="N31" s="8">
        <v>2834000.7891112</v>
      </c>
      <c r="O31" s="8">
        <v>2944164.60110818</v>
      </c>
      <c r="P31" s="14"/>
      <c r="Q31" s="14"/>
      <c r="R31" s="5" t="s">
        <v>11</v>
      </c>
      <c r="S31" s="8">
        <v>10336.7</v>
      </c>
      <c r="T31" s="8">
        <v>10097.549</v>
      </c>
      <c r="U31" s="8">
        <v>10066.158</v>
      </c>
      <c r="V31" s="8">
        <v>10030.975</v>
      </c>
    </row>
    <row r="32" spans="1:22" ht="12" customHeight="1">
      <c r="A32" s="5" t="s">
        <v>23</v>
      </c>
      <c r="B32" s="8">
        <f t="shared" si="1"/>
        <v>179.0258877935102</v>
      </c>
      <c r="C32" s="8">
        <f t="shared" si="2"/>
        <v>232.5144226566022</v>
      </c>
      <c r="D32" s="8">
        <f t="shared" si="3"/>
        <v>238.55883124477046</v>
      </c>
      <c r="E32" s="8">
        <f t="shared" si="4"/>
        <v>244.14055829252655</v>
      </c>
      <c r="G32" s="10"/>
      <c r="H32" s="9"/>
      <c r="I32" s="9"/>
      <c r="K32" s="5" t="s">
        <v>23</v>
      </c>
      <c r="L32" s="8">
        <v>958899.713380814</v>
      </c>
      <c r="M32" s="8">
        <v>1252048.77843857</v>
      </c>
      <c r="N32" s="8">
        <v>1286699.73887855</v>
      </c>
      <c r="O32" s="8">
        <v>1321350.71318096</v>
      </c>
      <c r="R32" s="5" t="s">
        <v>23</v>
      </c>
      <c r="S32" s="8">
        <v>5356.207</v>
      </c>
      <c r="T32" s="8">
        <v>5384.822</v>
      </c>
      <c r="U32" s="8">
        <v>5393.637</v>
      </c>
      <c r="V32" s="8">
        <v>5412.254</v>
      </c>
    </row>
    <row r="33" spans="1:22" ht="12" customHeight="1">
      <c r="A33" s="5" t="s">
        <v>22</v>
      </c>
      <c r="B33" s="8">
        <f t="shared" si="1"/>
        <v>92.08427795659365</v>
      </c>
      <c r="C33" s="8">
        <f t="shared" si="2"/>
        <v>146.96014542945485</v>
      </c>
      <c r="D33" s="8">
        <f t="shared" si="3"/>
        <v>162.5862630219365</v>
      </c>
      <c r="E33" s="8">
        <f t="shared" si="4"/>
        <v>179.55527133050842</v>
      </c>
      <c r="G33" s="10"/>
      <c r="H33" s="9"/>
      <c r="I33" s="9"/>
      <c r="K33" s="5" t="s">
        <v>22</v>
      </c>
      <c r="L33" s="8">
        <v>2091454.40215567</v>
      </c>
      <c r="M33" s="8">
        <v>3182940.42466792</v>
      </c>
      <c r="N33" s="8">
        <v>3506192.10983336</v>
      </c>
      <c r="O33" s="8">
        <v>3860189.82911041</v>
      </c>
      <c r="R33" s="5" t="s">
        <v>22</v>
      </c>
      <c r="S33" s="8">
        <v>22712.394</v>
      </c>
      <c r="T33" s="8">
        <v>21658.528</v>
      </c>
      <c r="U33" s="8">
        <v>21565.119</v>
      </c>
      <c r="V33" s="8">
        <v>21498.616</v>
      </c>
    </row>
    <row r="34" spans="1:22" ht="12" customHeight="1">
      <c r="A34" s="5" t="s">
        <v>28</v>
      </c>
      <c r="B34" s="8">
        <f t="shared" si="1"/>
        <v>35.11654291764531</v>
      </c>
      <c r="C34" s="8">
        <f t="shared" si="2"/>
        <v>59.70834439825471</v>
      </c>
      <c r="D34" s="8">
        <f t="shared" si="3"/>
        <v>72.16862472918768</v>
      </c>
      <c r="E34" s="8">
        <f t="shared" si="4"/>
        <v>82.67526796650493</v>
      </c>
      <c r="G34" s="10"/>
      <c r="H34" s="11"/>
      <c r="I34" s="9"/>
      <c r="K34" s="5" t="s">
        <v>28</v>
      </c>
      <c r="L34" s="8">
        <v>2149258.28424971</v>
      </c>
      <c r="M34" s="8">
        <v>4275715.07973412</v>
      </c>
      <c r="N34" s="8">
        <v>5029377.76392029</v>
      </c>
      <c r="O34" s="8">
        <v>5912695.40668733</v>
      </c>
      <c r="R34" s="5" t="s">
        <v>28</v>
      </c>
      <c r="S34" s="8">
        <v>61203.584</v>
      </c>
      <c r="T34" s="8">
        <v>71610.009</v>
      </c>
      <c r="U34" s="8">
        <v>69689.256</v>
      </c>
      <c r="V34" s="8">
        <v>71517.1</v>
      </c>
    </row>
    <row r="35" spans="1:18" ht="12" customHeight="1">
      <c r="A35" s="10"/>
      <c r="B35" s="9"/>
      <c r="C35" s="9"/>
      <c r="D35" s="9"/>
      <c r="E35" s="9"/>
      <c r="G35" s="14"/>
      <c r="K35" s="10"/>
      <c r="R35" s="10"/>
    </row>
    <row r="36" spans="1:18" ht="12" customHeight="1">
      <c r="A36" s="1" t="s">
        <v>31</v>
      </c>
      <c r="B36" s="9"/>
      <c r="C36" s="9"/>
      <c r="D36" s="9"/>
      <c r="E36" s="9"/>
      <c r="G36" s="14"/>
      <c r="K36" s="1"/>
      <c r="R36" s="1"/>
    </row>
    <row r="37" spans="1:18" ht="12" customHeight="1">
      <c r="A37" s="15" t="s">
        <v>32</v>
      </c>
      <c r="K37" s="15"/>
      <c r="R37" s="15"/>
    </row>
    <row r="38" spans="1:23" ht="12" customHeight="1">
      <c r="A38" s="1"/>
      <c r="G38" s="16"/>
      <c r="H38" s="16"/>
      <c r="I38" s="16"/>
      <c r="J38" s="16"/>
      <c r="K38" s="1"/>
      <c r="L38" s="16"/>
      <c r="M38" s="16"/>
      <c r="N38" s="16"/>
      <c r="O38" s="16"/>
      <c r="P38" s="16"/>
      <c r="Q38" s="16"/>
      <c r="R38" s="1"/>
      <c r="S38" s="16"/>
      <c r="T38" s="16"/>
      <c r="U38" s="16"/>
      <c r="V38" s="16"/>
      <c r="W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</dc:creator>
  <cp:keywords/>
  <dc:description/>
  <cp:lastModifiedBy>Giorgos Mellios</cp:lastModifiedBy>
  <dcterms:created xsi:type="dcterms:W3CDTF">2008-11-17T13:56:48Z</dcterms:created>
  <dcterms:modified xsi:type="dcterms:W3CDTF">2010-11-30T15:42:43Z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