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" sheetId="1" r:id="rId1"/>
    <sheet name="data" sheetId="2" r:id="rId2"/>
  </sheets>
  <externalReferences>
    <externalReference r:id="rId5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<sst xmlns="http://schemas.openxmlformats.org/spreadsheetml/2006/main" count="18" uniqueCount="16">
  <si>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1p</t>
  </si>
  <si>
    <t>2p</t>
  </si>
  <si>
    <t>5p</t>
  </si>
  <si>
    <t>10p</t>
  </si>
  <si>
    <t>25p</t>
  </si>
  <si>
    <t>50p</t>
  </si>
  <si>
    <t>75p</t>
  </si>
  <si>
    <t>90p</t>
  </si>
  <si>
    <t>95p</t>
  </si>
  <si>
    <t>98p</t>
  </si>
  <si>
    <t>99p</t>
  </si>
  <si>
    <t>Gem</t>
  </si>
  <si>
    <t>Voor de (cumulatieve) grafiek</t>
  </si>
  <si>
    <t>gem</t>
  </si>
  <si>
    <t>CSI-04</t>
  </si>
  <si>
    <t xml:space="preserve">Peak ozone concentration (26th highest maximum daily 8h-mean) observed at urban background stations 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</si>
</sst>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6">
    <font>
      <sz val="10"/>
      <name val="Arial"/>
      <family val="0"/>
    </font>
    <font>
      <u val="single"/>
      <sz val="20"/>
      <color indexed="36"/>
      <name val="Arial"/>
      <family val="0"/>
    </font>
    <font>
      <u val="single"/>
      <sz val="20"/>
      <color indexed="12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1" fontId="4" fillId="2" borderId="6" xfId="0" applyNumberFormat="1" applyFont="1" applyFill="1" applyBorder="1" applyAlignment="1">
      <alignment/>
    </xf>
    <xf numFmtId="1" fontId="4" fillId="2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275"/>
          <c:w val="0.694"/>
          <c:h val="0.898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data!$H$21:$N$21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data!$H$24:$N$24</c:f>
              <c:numCache>
                <c:ptCount val="7"/>
                <c:pt idx="0">
                  <c:v>89.714</c:v>
                </c:pt>
                <c:pt idx="1">
                  <c:v>85.75</c:v>
                </c:pt>
                <c:pt idx="2">
                  <c:v>76.66669999999999</c:v>
                </c:pt>
                <c:pt idx="3">
                  <c:v>90.4875</c:v>
                </c:pt>
                <c:pt idx="4">
                  <c:v>84.25</c:v>
                </c:pt>
                <c:pt idx="5">
                  <c:v>88.5</c:v>
                </c:pt>
                <c:pt idx="6">
                  <c:v>89.7082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data!$H$21:$N$21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data!$H$23:$N$23</c:f>
              <c:numCache>
                <c:ptCount val="7"/>
                <c:pt idx="0">
                  <c:v>19.757757009345823</c:v>
                </c:pt>
                <c:pt idx="1">
                  <c:v>23.58130851063828</c:v>
                </c:pt>
                <c:pt idx="2">
                  <c:v>31.22057486910994</c:v>
                </c:pt>
                <c:pt idx="3">
                  <c:v>21.251312280701768</c:v>
                </c:pt>
                <c:pt idx="4">
                  <c:v>23.403529220779234</c:v>
                </c:pt>
                <c:pt idx="5">
                  <c:v>26.457216049382737</c:v>
                </c:pt>
                <c:pt idx="6">
                  <c:v>21.60200787401577</c:v>
                </c:pt>
              </c:numCache>
            </c:numRef>
          </c:val>
        </c:ser>
        <c:ser>
          <c:idx val="2"/>
          <c:order val="2"/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data!$H$21:$N$21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data!$H$22:$N$22</c:f>
              <c:numCache>
                <c:ptCount val="7"/>
                <c:pt idx="0">
                  <c:v>17.153242990654178</c:v>
                </c:pt>
                <c:pt idx="1">
                  <c:v>16.268691489361714</c:v>
                </c:pt>
                <c:pt idx="2">
                  <c:v>24.075225130890075</c:v>
                </c:pt>
                <c:pt idx="3">
                  <c:v>17.011187719298235</c:v>
                </c:pt>
                <c:pt idx="4">
                  <c:v>20.408970779220766</c:v>
                </c:pt>
                <c:pt idx="5">
                  <c:v>21.86778395061725</c:v>
                </c:pt>
                <c:pt idx="6">
                  <c:v>17.839792125984232</c:v>
                </c:pt>
              </c:numCache>
            </c:numRef>
          </c:val>
        </c:ser>
        <c:axId val="60539377"/>
        <c:axId val="7983482"/>
      </c:area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mg O3/m³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3937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0.30875</cdr:y>
    </cdr:from>
    <cdr:to>
      <cdr:x>0.62725</cdr:x>
      <cdr:y>0.3545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1762125"/>
          <a:ext cx="450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90% of the sites have concentrations below this line</a:t>
          </a:r>
        </a:p>
      </cdr:txBody>
    </cdr:sp>
  </cdr:relSizeAnchor>
  <cdr:relSizeAnchor xmlns:cdr="http://schemas.openxmlformats.org/drawingml/2006/chartDrawing">
    <cdr:from>
      <cdr:x>0.152</cdr:x>
      <cdr:y>0.6145</cdr:y>
    </cdr:from>
    <cdr:to>
      <cdr:x>0.66275</cdr:x>
      <cdr:y>0.66025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3505200"/>
          <a:ext cx="475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10% of the sites have concentrations below this line</a:t>
          </a:r>
        </a:p>
      </cdr:txBody>
    </cdr:sp>
  </cdr:relSizeAnchor>
  <cdr:relSizeAnchor xmlns:cdr="http://schemas.openxmlformats.org/drawingml/2006/chartDrawing">
    <cdr:from>
      <cdr:x>0.24225</cdr:x>
      <cdr:y>0.52075</cdr:y>
    </cdr:from>
    <cdr:to>
      <cdr:x>0.37675</cdr:x>
      <cdr:y>0.56475</cdr:y>
    </cdr:to>
    <cdr:sp>
      <cdr:nvSpPr>
        <cdr:cNvPr id="3" name="TextBox 3"/>
        <cdr:cNvSpPr txBox="1">
          <a:spLocks noChangeArrowheads="1"/>
        </cdr:cNvSpPr>
      </cdr:nvSpPr>
      <cdr:spPr>
        <a:xfrm>
          <a:off x="2247900" y="2971800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average</a:t>
          </a:r>
        </a:p>
      </cdr:txBody>
    </cdr:sp>
  </cdr:relSizeAnchor>
  <cdr:relSizeAnchor xmlns:cdr="http://schemas.openxmlformats.org/drawingml/2006/chartDrawing">
    <cdr:from>
      <cdr:x>0.08175</cdr:x>
      <cdr:y>0.41</cdr:y>
    </cdr:from>
    <cdr:to>
      <cdr:x>0.709</cdr:x>
      <cdr:y>0.41</cdr:y>
    </cdr:to>
    <cdr:sp>
      <cdr:nvSpPr>
        <cdr:cNvPr id="4" name="Line 4"/>
        <cdr:cNvSpPr>
          <a:spLocks/>
        </cdr:cNvSpPr>
      </cdr:nvSpPr>
      <cdr:spPr>
        <a:xfrm flipV="1">
          <a:off x="752475" y="2333625"/>
          <a:ext cx="58388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0.4915</cdr:y>
    </cdr:from>
    <cdr:to>
      <cdr:x>0.6995</cdr:x>
      <cdr:y>0.5355</cdr:y>
    </cdr:to>
    <cdr:sp>
      <cdr:nvSpPr>
        <cdr:cNvPr id="5" name="TextBox 5"/>
        <cdr:cNvSpPr txBox="1">
          <a:spLocks noChangeArrowheads="1"/>
        </cdr:cNvSpPr>
      </cdr:nvSpPr>
      <cdr:spPr>
        <a:xfrm>
          <a:off x="5172075" y="2800350"/>
          <a:ext cx="132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limit value</a:t>
          </a:r>
        </a:p>
      </cdr:txBody>
    </cdr:sp>
  </cdr:relSizeAnchor>
  <cdr:relSizeAnchor xmlns:cdr="http://schemas.openxmlformats.org/drawingml/2006/chartDrawing">
    <cdr:from>
      <cdr:x>0.16775</cdr:x>
      <cdr:y>0.5665</cdr:y>
    </cdr:from>
    <cdr:to>
      <cdr:x>0.16775</cdr:x>
      <cdr:y>0.6145</cdr:y>
    </cdr:to>
    <cdr:sp>
      <cdr:nvSpPr>
        <cdr:cNvPr id="6" name="Line 6"/>
        <cdr:cNvSpPr>
          <a:spLocks/>
        </cdr:cNvSpPr>
      </cdr:nvSpPr>
      <cdr:spPr>
        <a:xfrm flipV="1">
          <a:off x="1552575" y="3228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0.357</cdr:y>
    </cdr:from>
    <cdr:to>
      <cdr:x>0.1625</cdr:x>
      <cdr:y>0.39925</cdr:y>
    </cdr:to>
    <cdr:sp>
      <cdr:nvSpPr>
        <cdr:cNvPr id="7" name="Line 7"/>
        <cdr:cNvSpPr>
          <a:spLocks/>
        </cdr:cNvSpPr>
      </cdr:nvSpPr>
      <cdr:spPr>
        <a:xfrm>
          <a:off x="1504950" y="2038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0.2525</cdr:x>
      <cdr:y>0.47925</cdr:y>
    </cdr:from>
    <cdr:to>
      <cdr:x>0.2525</cdr:x>
      <cdr:y>0.51925</cdr:y>
    </cdr:to>
    <cdr:sp>
      <cdr:nvSpPr>
        <cdr:cNvPr id="8" name="Line 8"/>
        <cdr:cNvSpPr>
          <a:spLocks/>
        </cdr:cNvSpPr>
      </cdr:nvSpPr>
      <cdr:spPr>
        <a:xfrm flipV="1">
          <a:off x="2343150" y="2733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0.65475</cdr:x>
      <cdr:y>0.41</cdr:y>
    </cdr:from>
    <cdr:to>
      <cdr:x>0.656</cdr:x>
      <cdr:y>0.48725</cdr:y>
    </cdr:to>
    <cdr:sp>
      <cdr:nvSpPr>
        <cdr:cNvPr id="9" name="Line 9"/>
        <cdr:cNvSpPr>
          <a:spLocks/>
        </cdr:cNvSpPr>
      </cdr:nvSpPr>
      <cdr:spPr>
        <a:xfrm flipV="1">
          <a:off x="6086475" y="2333625"/>
          <a:ext cx="9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I_1-6_Air_Ozone\CSI_04\Updates\CSI004_Fig12_+CalcDataO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I004_Fig12"/>
      <sheetName val="Summary"/>
      <sheetName val="2002"/>
      <sheetName val="2001-ndef"/>
      <sheetName val="2001-other"/>
      <sheetName val="2001-rural"/>
      <sheetName val="2001-street"/>
      <sheetName val="2001-urban"/>
      <sheetName val="2001-all"/>
      <sheetName val="chart-2001"/>
      <sheetName val="2001-summary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5.7109375" style="1" customWidth="1"/>
  </cols>
  <sheetData>
    <row r="1" ht="10.5">
      <c r="A1" s="1" t="s">
        <v>14</v>
      </c>
    </row>
    <row r="2" ht="10.5">
      <c r="A2" s="23" t="s">
        <v>15</v>
      </c>
    </row>
    <row r="4" ht="11.25" thickBot="1"/>
    <row r="5" spans="1:14" ht="11.25" thickBot="1">
      <c r="A5" s="12"/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4">
        <v>2001</v>
      </c>
      <c r="N5" s="13">
        <v>2002</v>
      </c>
    </row>
    <row r="6" spans="1:14" ht="10.5">
      <c r="A6" s="15" t="s">
        <v>0</v>
      </c>
      <c r="B6" s="16"/>
      <c r="C6" s="16"/>
      <c r="D6" s="16"/>
      <c r="E6" s="16"/>
      <c r="F6" s="16"/>
      <c r="G6" s="16"/>
      <c r="H6" s="17">
        <v>69</v>
      </c>
      <c r="I6" s="17">
        <v>68.027</v>
      </c>
      <c r="J6" s="17">
        <v>56.52503</v>
      </c>
      <c r="K6" s="17">
        <v>43.45178</v>
      </c>
      <c r="L6" s="17">
        <v>66.76605</v>
      </c>
      <c r="M6" s="18">
        <v>63.8375</v>
      </c>
      <c r="N6" s="19">
        <v>72.67</v>
      </c>
    </row>
    <row r="7" spans="1:14" ht="10.5">
      <c r="A7" s="15" t="s">
        <v>1</v>
      </c>
      <c r="B7" s="16"/>
      <c r="C7" s="16"/>
      <c r="D7" s="16"/>
      <c r="E7" s="16"/>
      <c r="F7" s="16"/>
      <c r="G7" s="16"/>
      <c r="H7" s="17">
        <v>73.05</v>
      </c>
      <c r="I7" s="17">
        <v>71.625</v>
      </c>
      <c r="J7" s="17">
        <v>64.895</v>
      </c>
      <c r="K7" s="17">
        <v>70.475</v>
      </c>
      <c r="L7" s="17">
        <v>69.6842</v>
      </c>
      <c r="M7" s="18">
        <v>68.8725</v>
      </c>
      <c r="N7" s="19">
        <v>76.65752</v>
      </c>
    </row>
    <row r="8" spans="1:14" ht="10.5">
      <c r="A8" s="15" t="s">
        <v>2</v>
      </c>
      <c r="B8" s="16"/>
      <c r="C8" s="16"/>
      <c r="D8" s="16"/>
      <c r="E8" s="16"/>
      <c r="F8" s="16"/>
      <c r="G8" s="16"/>
      <c r="H8" s="17">
        <v>78.5</v>
      </c>
      <c r="I8" s="17">
        <v>77.34375</v>
      </c>
      <c r="J8" s="17">
        <v>71.525</v>
      </c>
      <c r="K8" s="17">
        <v>82.475</v>
      </c>
      <c r="L8" s="17">
        <v>77.25</v>
      </c>
      <c r="M8" s="18">
        <v>78.79655</v>
      </c>
      <c r="N8" s="19">
        <v>80.3247</v>
      </c>
    </row>
    <row r="9" spans="1:14" ht="10.5">
      <c r="A9" s="15" t="s">
        <v>3</v>
      </c>
      <c r="B9" s="16"/>
      <c r="C9" s="16"/>
      <c r="D9" s="16"/>
      <c r="E9" s="16"/>
      <c r="F9" s="16"/>
      <c r="G9" s="16"/>
      <c r="H9" s="17">
        <v>89.714</v>
      </c>
      <c r="I9" s="17">
        <v>85.75</v>
      </c>
      <c r="J9" s="17">
        <v>76.66669999999999</v>
      </c>
      <c r="K9" s="17">
        <v>90.4875</v>
      </c>
      <c r="L9" s="17">
        <v>84.25</v>
      </c>
      <c r="M9" s="18">
        <v>88.5</v>
      </c>
      <c r="N9" s="19">
        <v>89.7082</v>
      </c>
    </row>
    <row r="10" spans="1:14" ht="10.5">
      <c r="A10" s="15" t="s">
        <v>4</v>
      </c>
      <c r="B10" s="16"/>
      <c r="C10" s="16"/>
      <c r="D10" s="16"/>
      <c r="E10" s="16"/>
      <c r="F10" s="16"/>
      <c r="G10" s="16"/>
      <c r="H10" s="17">
        <v>102.625</v>
      </c>
      <c r="I10" s="17">
        <v>103.6905</v>
      </c>
      <c r="J10" s="17">
        <v>96.5</v>
      </c>
      <c r="K10" s="17">
        <v>104.04625</v>
      </c>
      <c r="L10" s="17">
        <v>95.8125</v>
      </c>
      <c r="M10" s="18">
        <v>105.11125</v>
      </c>
      <c r="N10" s="19">
        <v>101.875</v>
      </c>
    </row>
    <row r="11" spans="1:14" ht="10.5">
      <c r="A11" s="15" t="s">
        <v>5</v>
      </c>
      <c r="B11" s="16"/>
      <c r="C11" s="16"/>
      <c r="D11" s="16"/>
      <c r="E11" s="16"/>
      <c r="F11" s="16"/>
      <c r="G11" s="16"/>
      <c r="H11" s="17">
        <v>110.625</v>
      </c>
      <c r="I11" s="17">
        <v>111.0625</v>
      </c>
      <c r="J11" s="17">
        <v>110</v>
      </c>
      <c r="K11" s="17">
        <v>113.25</v>
      </c>
      <c r="L11" s="17">
        <v>109.25</v>
      </c>
      <c r="M11" s="18">
        <v>116.125</v>
      </c>
      <c r="N11" s="19">
        <v>112.3</v>
      </c>
    </row>
    <row r="12" spans="1:14" ht="10.5">
      <c r="A12" s="15" t="s">
        <v>6</v>
      </c>
      <c r="B12" s="16"/>
      <c r="C12" s="16"/>
      <c r="D12" s="16"/>
      <c r="E12" s="16"/>
      <c r="F12" s="16"/>
      <c r="G12" s="16"/>
      <c r="H12" s="17">
        <v>119.25</v>
      </c>
      <c r="I12" s="17">
        <v>119.28125</v>
      </c>
      <c r="J12" s="17">
        <v>121.34375</v>
      </c>
      <c r="K12" s="17">
        <v>121.1385</v>
      </c>
      <c r="L12" s="17">
        <v>120.625</v>
      </c>
      <c r="M12" s="18">
        <v>126.875</v>
      </c>
      <c r="N12" s="19">
        <v>121.3375</v>
      </c>
    </row>
    <row r="13" spans="1:14" ht="10.5">
      <c r="A13" s="15" t="s">
        <v>7</v>
      </c>
      <c r="B13" s="16"/>
      <c r="C13" s="16"/>
      <c r="D13" s="16"/>
      <c r="E13" s="16"/>
      <c r="F13" s="16"/>
      <c r="G13" s="16"/>
      <c r="H13" s="17">
        <v>126.625</v>
      </c>
      <c r="I13" s="17">
        <v>125.6</v>
      </c>
      <c r="J13" s="17">
        <v>131.9625</v>
      </c>
      <c r="K13" s="17">
        <v>128.75</v>
      </c>
      <c r="L13" s="17">
        <v>128.0625</v>
      </c>
      <c r="M13" s="18">
        <v>136.825</v>
      </c>
      <c r="N13" s="19">
        <v>129.15</v>
      </c>
    </row>
    <row r="14" spans="1:14" ht="10.5">
      <c r="A14" s="15" t="s">
        <v>8</v>
      </c>
      <c r="B14" s="16"/>
      <c r="C14" s="16"/>
      <c r="D14" s="16"/>
      <c r="E14" s="16"/>
      <c r="F14" s="16"/>
      <c r="G14" s="16"/>
      <c r="H14" s="17">
        <v>129.875</v>
      </c>
      <c r="I14" s="17">
        <v>128.90625</v>
      </c>
      <c r="J14" s="17">
        <v>137.8625</v>
      </c>
      <c r="K14" s="17">
        <v>136.2875</v>
      </c>
      <c r="L14" s="17">
        <v>133.03125</v>
      </c>
      <c r="M14" s="18">
        <v>144.60405</v>
      </c>
      <c r="N14" s="19">
        <v>135.74829999999997</v>
      </c>
    </row>
    <row r="15" spans="1:14" ht="10.5">
      <c r="A15" s="15" t="s">
        <v>9</v>
      </c>
      <c r="B15" s="16"/>
      <c r="C15" s="16"/>
      <c r="D15" s="16"/>
      <c r="E15" s="16"/>
      <c r="F15" s="16"/>
      <c r="G15" s="16"/>
      <c r="H15" s="17">
        <v>133.825</v>
      </c>
      <c r="I15" s="17">
        <v>135.375</v>
      </c>
      <c r="J15" s="17">
        <v>141.38</v>
      </c>
      <c r="K15" s="17">
        <v>149.395</v>
      </c>
      <c r="L15" s="17">
        <v>141.79880000000003</v>
      </c>
      <c r="M15" s="18">
        <v>158.67427999999978</v>
      </c>
      <c r="N15" s="19">
        <v>149.53799999999976</v>
      </c>
    </row>
    <row r="16" spans="1:14" ht="11.25" thickBot="1">
      <c r="A16" s="15" t="s">
        <v>10</v>
      </c>
      <c r="B16" s="16"/>
      <c r="C16" s="16"/>
      <c r="D16" s="16"/>
      <c r="E16" s="16"/>
      <c r="F16" s="16"/>
      <c r="G16" s="16"/>
      <c r="H16" s="17">
        <v>136.475</v>
      </c>
      <c r="I16" s="17">
        <v>142.03125</v>
      </c>
      <c r="J16" s="17">
        <v>144.51125</v>
      </c>
      <c r="K16" s="17">
        <v>157.7669699999998</v>
      </c>
      <c r="L16" s="17">
        <v>154.16875</v>
      </c>
      <c r="M16" s="18">
        <v>166.92</v>
      </c>
      <c r="N16" s="19">
        <v>157.285</v>
      </c>
    </row>
    <row r="17" spans="1:14" ht="11.25" thickBot="1">
      <c r="A17" s="20" t="s">
        <v>11</v>
      </c>
      <c r="B17" s="21"/>
      <c r="C17" s="21"/>
      <c r="D17" s="21"/>
      <c r="E17" s="21"/>
      <c r="F17" s="21"/>
      <c r="G17" s="21"/>
      <c r="H17" s="22">
        <v>109.47175700934582</v>
      </c>
      <c r="I17" s="22">
        <v>109.33130851063828</v>
      </c>
      <c r="J17" s="22">
        <v>107.88727486910993</v>
      </c>
      <c r="K17" s="22">
        <v>111.73881228070177</v>
      </c>
      <c r="L17" s="22">
        <v>107.65352922077923</v>
      </c>
      <c r="M17" s="22">
        <v>114.95721604938274</v>
      </c>
      <c r="N17" s="22">
        <v>111.31020787401577</v>
      </c>
    </row>
    <row r="19" ht="11.25" thickBot="1"/>
    <row r="20" ht="11.25" thickBot="1">
      <c r="A20" s="2" t="s">
        <v>12</v>
      </c>
    </row>
    <row r="21" spans="1:14" ht="10.5">
      <c r="A21" s="3"/>
      <c r="B21" s="3"/>
      <c r="C21" s="3"/>
      <c r="D21" s="3"/>
      <c r="E21" s="3"/>
      <c r="F21" s="3"/>
      <c r="G21" s="3"/>
      <c r="H21" s="3">
        <v>1996</v>
      </c>
      <c r="I21" s="3">
        <v>1997</v>
      </c>
      <c r="J21" s="3">
        <v>1998</v>
      </c>
      <c r="K21" s="3">
        <v>1999</v>
      </c>
      <c r="L21" s="3">
        <v>2000</v>
      </c>
      <c r="M21" s="3">
        <v>2001</v>
      </c>
      <c r="N21" s="3">
        <v>2002</v>
      </c>
    </row>
    <row r="22" spans="1:14" ht="10.5">
      <c r="A22" s="4" t="s">
        <v>7</v>
      </c>
      <c r="B22" s="5"/>
      <c r="C22" s="5"/>
      <c r="D22" s="5"/>
      <c r="E22" s="5"/>
      <c r="F22" s="5"/>
      <c r="G22" s="5"/>
      <c r="H22" s="6">
        <f aca="true" t="shared" si="0" ref="H22:N22">H13-H17</f>
        <v>17.153242990654178</v>
      </c>
      <c r="I22" s="6">
        <f t="shared" si="0"/>
        <v>16.268691489361714</v>
      </c>
      <c r="J22" s="6">
        <f t="shared" si="0"/>
        <v>24.075225130890075</v>
      </c>
      <c r="K22" s="6">
        <f t="shared" si="0"/>
        <v>17.011187719298235</v>
      </c>
      <c r="L22" s="6">
        <f t="shared" si="0"/>
        <v>20.408970779220766</v>
      </c>
      <c r="M22" s="7">
        <f t="shared" si="0"/>
        <v>21.86778395061725</v>
      </c>
      <c r="N22" s="7">
        <f t="shared" si="0"/>
        <v>17.839792125984232</v>
      </c>
    </row>
    <row r="23" spans="1:14" ht="10.5">
      <c r="A23" s="4" t="s">
        <v>13</v>
      </c>
      <c r="B23" s="5"/>
      <c r="C23" s="5"/>
      <c r="D23" s="5"/>
      <c r="E23" s="5"/>
      <c r="F23" s="5"/>
      <c r="G23" s="5"/>
      <c r="H23" s="6">
        <f aca="true" t="shared" si="1" ref="H23:N23">H17-H9</f>
        <v>19.757757009345823</v>
      </c>
      <c r="I23" s="6">
        <f t="shared" si="1"/>
        <v>23.58130851063828</v>
      </c>
      <c r="J23" s="6">
        <f t="shared" si="1"/>
        <v>31.22057486910994</v>
      </c>
      <c r="K23" s="6">
        <f t="shared" si="1"/>
        <v>21.251312280701768</v>
      </c>
      <c r="L23" s="6">
        <f t="shared" si="1"/>
        <v>23.403529220779234</v>
      </c>
      <c r="M23" s="7">
        <f t="shared" si="1"/>
        <v>26.457216049382737</v>
      </c>
      <c r="N23" s="7">
        <f t="shared" si="1"/>
        <v>21.60200787401577</v>
      </c>
    </row>
    <row r="24" spans="1:14" ht="11.25" thickBot="1">
      <c r="A24" s="8" t="s">
        <v>3</v>
      </c>
      <c r="B24" s="9"/>
      <c r="C24" s="9"/>
      <c r="D24" s="9"/>
      <c r="E24" s="9"/>
      <c r="F24" s="9"/>
      <c r="G24" s="9"/>
      <c r="H24" s="10">
        <f aca="true" t="shared" si="2" ref="H24:N24">H9</f>
        <v>89.714</v>
      </c>
      <c r="I24" s="10">
        <f t="shared" si="2"/>
        <v>85.75</v>
      </c>
      <c r="J24" s="10">
        <f t="shared" si="2"/>
        <v>76.66669999999999</v>
      </c>
      <c r="K24" s="10">
        <f t="shared" si="2"/>
        <v>90.4875</v>
      </c>
      <c r="L24" s="10">
        <f t="shared" si="2"/>
        <v>84.25</v>
      </c>
      <c r="M24" s="11">
        <f t="shared" si="2"/>
        <v>88.5</v>
      </c>
      <c r="N24" s="11">
        <f t="shared" si="2"/>
        <v>89.7082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2005-05-31T08:17:40Z</dcterms:created>
  <dcterms:modified xsi:type="dcterms:W3CDTF">2005-05-31T08:36:16Z</dcterms:modified>
  <cp:category/>
  <cp:version/>
  <cp:contentType/>
  <cp:contentStatus/>
</cp:coreProperties>
</file>