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540" windowWidth="15480" windowHeight="10665" activeTab="1"/>
  </bookViews>
  <sheets>
    <sheet name="Chart1" sheetId="1" r:id="rId1"/>
    <sheet name="Fig.2_inland_EU" sheetId="2" r:id="rId2"/>
  </sheets>
  <definedNames/>
  <calcPr fullCalcOnLoad="1"/>
</workbook>
</file>

<file path=xl/sharedStrings.xml><?xml version="1.0" encoding="utf-8"?>
<sst xmlns="http://schemas.openxmlformats.org/spreadsheetml/2006/main" count="27" uniqueCount="20">
  <si>
    <t>Not compliant with mandatory values or poor quality</t>
  </si>
  <si>
    <t>Compliance with guide values or excellent quality</t>
  </si>
  <si>
    <t>Fig. 2</t>
  </si>
  <si>
    <t>Year</t>
  </si>
  <si>
    <t>CSI022</t>
  </si>
  <si>
    <t xml:space="preserve">Geographical Coverage: </t>
  </si>
  <si>
    <t>EU-27</t>
  </si>
  <si>
    <t>Data source:</t>
  </si>
  <si>
    <t>WISE Bathing Water Quality database (data from annual reports by EU Member States)</t>
  </si>
  <si>
    <t>Note:</t>
  </si>
  <si>
    <t>Number of bathing waters</t>
  </si>
  <si>
    <t xml:space="preserve">No inland bathing waters are reported from three Member States (Cyprus, Malta and Romania). </t>
  </si>
  <si>
    <t>Inland bathing water quality in the European Union, 1990-2011</t>
  </si>
  <si>
    <t>The figure shows the bathing water quality in different European countries over time: 1990, 7 EU Member States; 1991 to 1994, 12 EU Member States; 1995-96, 14 EU Member States; 1997 to 2003, 15 EU Member States; 2004, 21 EU Member States; 2005-06, 25 EU Member States; 2007 to 2011, 27 EU Member States.</t>
  </si>
  <si>
    <t xml:space="preserve">The quality classes under the New Bathing Water Directive (2006/7/EC) are jointed with compliance categories under the Bathing Water Directive (76/160/EEC). </t>
  </si>
  <si>
    <t>Compliance with mandatory values or at least sufficient quality</t>
  </si>
  <si>
    <t>Banned or closed</t>
  </si>
  <si>
    <t>Insufficiently sampled/not sampled/new and bathing waters with changes</t>
  </si>
  <si>
    <t>Compliance categories/quality classes as numbers:</t>
  </si>
  <si>
    <t>Compliance categories/quality classes as percentages: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</si>
</sst>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SIT&quot;;\-#,##0\ &quot;SIT&quot;"/>
    <numFmt numFmtId="173" formatCode="#,##0\ &quot;SIT&quot;;[Red]\-#,##0\ &quot;SIT&quot;"/>
    <numFmt numFmtId="174" formatCode="#,##0.00\ &quot;SIT&quot;;\-#,##0.00\ &quot;SIT&quot;"/>
    <numFmt numFmtId="175" formatCode="#,##0.00\ &quot;SIT&quot;;[Red]\-#,##0.00\ &quot;SIT&quot;"/>
    <numFmt numFmtId="176" formatCode="_-* #,##0\ &quot;SIT&quot;_-;\-* #,##0\ &quot;SIT&quot;_-;_-* &quot;-&quot;\ &quot;SIT&quot;_-;_-@_-"/>
    <numFmt numFmtId="177" formatCode="_-* #,##0\ _S_I_T_-;\-* #,##0\ _S_I_T_-;_-* &quot;-&quot;\ _S_I_T_-;_-@_-"/>
    <numFmt numFmtId="178" formatCode="_-* #,##0.00\ &quot;SIT&quot;_-;\-* #,##0.00\ &quot;SIT&quot;_-;_-* &quot;-&quot;??\ &quot;SIT&quot;_-;_-@_-"/>
    <numFmt numFmtId="179" formatCode="_-* #,##0.00\ _S_I_T_-;\-* #,##0.00\ _S_I_T_-;_-* &quot;-&quot;??\ _S_I_T_-;_-@_-"/>
    <numFmt numFmtId="180" formatCode="0.0"/>
  </numFmts>
  <fonts count="4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11"/>
      <name val="Times New Roman"/>
      <family val="1"/>
    </font>
    <font>
      <sz val="10"/>
      <color indexed="9"/>
      <name val="Arial"/>
      <family val="2"/>
    </font>
    <font>
      <sz val="16"/>
      <color indexed="8"/>
      <name val="Arial"/>
      <family val="0"/>
    </font>
    <font>
      <sz val="11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28" fillId="21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6" fillId="0" borderId="6" applyNumberFormat="0" applyFill="0" applyAlignment="0" applyProtection="0"/>
    <xf numFmtId="0" fontId="37" fillId="30" borderId="7" applyNumberFormat="0" applyAlignment="0" applyProtection="0"/>
    <xf numFmtId="0" fontId="38" fillId="21" borderId="8" applyNumberFormat="0" applyAlignment="0" applyProtection="0"/>
    <xf numFmtId="0" fontId="39" fillId="31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8" applyNumberFormat="0" applyAlignment="0" applyProtection="0"/>
    <xf numFmtId="0" fontId="41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0" fillId="0" borderId="0" xfId="0" applyFont="1" applyFill="1" applyBorder="1" applyAlignment="1">
      <alignment/>
    </xf>
    <xf numFmtId="17" fontId="0" fillId="0" borderId="0" xfId="0" applyNumberFormat="1" applyAlignment="1">
      <alignment/>
    </xf>
    <xf numFmtId="180" fontId="0" fillId="0" borderId="0" xfId="0" applyNumberFormat="1" applyBorder="1" applyAlignment="1">
      <alignment/>
    </xf>
    <xf numFmtId="180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180" fontId="0" fillId="0" borderId="0" xfId="0" applyNumberFormat="1" applyFont="1" applyAlignment="1">
      <alignment/>
    </xf>
    <xf numFmtId="180" fontId="0" fillId="0" borderId="0" xfId="0" applyNumberFormat="1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Alignment="1">
      <alignment horizontal="left"/>
    </xf>
    <xf numFmtId="0" fontId="3" fillId="0" borderId="10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2" fillId="0" borderId="0" xfId="34" applyAlignment="1" applyProtection="1">
      <alignment/>
      <protection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5"/>
          <c:y val="0.0635"/>
          <c:w val="0.9895"/>
          <c:h val="0.74225"/>
        </c:manualLayout>
      </c:layout>
      <c:lineChart>
        <c:grouping val="standard"/>
        <c:varyColors val="0"/>
        <c:ser>
          <c:idx val="1"/>
          <c:order val="0"/>
          <c:tx>
            <c:strRef>
              <c:f>'Fig.2_inland_EU'!$D$29</c:f>
              <c:strCache>
                <c:ptCount val="1"/>
                <c:pt idx="0">
                  <c:v>Compliance with guide values or excellent quality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'Fig.2_inland_EU'!$B$30:$B$51</c:f>
              <c:numCache>
                <c:ptCount val="2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</c:numCache>
            </c:numRef>
          </c:cat>
          <c:val>
            <c:numRef>
              <c:f>'Fig.2_inland_EU'!$D$30:$D$51</c:f>
              <c:numCache>
                <c:ptCount val="22"/>
                <c:pt idx="0">
                  <c:v>36.3901018922853</c:v>
                </c:pt>
                <c:pt idx="1">
                  <c:v>19.926873857404022</c:v>
                </c:pt>
                <c:pt idx="2">
                  <c:v>22.017477203647417</c:v>
                </c:pt>
                <c:pt idx="3">
                  <c:v>31.028368794326237</c:v>
                </c:pt>
                <c:pt idx="4">
                  <c:v>33.88599105812221</c:v>
                </c:pt>
                <c:pt idx="5">
                  <c:v>34.93383101459111</c:v>
                </c:pt>
                <c:pt idx="6">
                  <c:v>51.18460019743336</c:v>
                </c:pt>
                <c:pt idx="7">
                  <c:v>59.81580222976248</c:v>
                </c:pt>
                <c:pt idx="8">
                  <c:v>63.75582168995343</c:v>
                </c:pt>
                <c:pt idx="9">
                  <c:v>63.70332305584105</c:v>
                </c:pt>
                <c:pt idx="10">
                  <c:v>64.76941539516544</c:v>
                </c:pt>
                <c:pt idx="11">
                  <c:v>66.85684647302904</c:v>
                </c:pt>
                <c:pt idx="12">
                  <c:v>64.09767925181849</c:v>
                </c:pt>
                <c:pt idx="13">
                  <c:v>67.95252225519289</c:v>
                </c:pt>
                <c:pt idx="14">
                  <c:v>64.16203335980937</c:v>
                </c:pt>
                <c:pt idx="15">
                  <c:v>63.11217612700315</c:v>
                </c:pt>
                <c:pt idx="16">
                  <c:v>63.85310232489264</c:v>
                </c:pt>
                <c:pt idx="17">
                  <c:v>62.64671361502347</c:v>
                </c:pt>
                <c:pt idx="18">
                  <c:v>63.6600928074246</c:v>
                </c:pt>
                <c:pt idx="19">
                  <c:v>62.22513470219893</c:v>
                </c:pt>
                <c:pt idx="20">
                  <c:v>60.518245936829196</c:v>
                </c:pt>
                <c:pt idx="21">
                  <c:v>70.41429231480055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'Fig.2_inland_EU'!$E$29</c:f>
              <c:strCache>
                <c:ptCount val="1"/>
                <c:pt idx="0">
                  <c:v>Compliance with mandatory values or at least sufficient quality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numRef>
              <c:f>'Fig.2_inland_EU'!$B$30:$B$51</c:f>
              <c:numCache>
                <c:ptCount val="2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</c:numCache>
            </c:numRef>
          </c:cat>
          <c:val>
            <c:numRef>
              <c:f>'Fig.2_inland_EU'!$E$30:$E$51</c:f>
              <c:numCache>
                <c:ptCount val="22"/>
                <c:pt idx="0">
                  <c:v>52.40174672489083</c:v>
                </c:pt>
                <c:pt idx="1">
                  <c:v>35.202112533008325</c:v>
                </c:pt>
                <c:pt idx="2">
                  <c:v>37.42401215805471</c:v>
                </c:pt>
                <c:pt idx="3">
                  <c:v>53.30969267139481</c:v>
                </c:pt>
                <c:pt idx="4">
                  <c:v>57.74962742175857</c:v>
                </c:pt>
                <c:pt idx="5">
                  <c:v>48.08279606379369</c:v>
                </c:pt>
                <c:pt idx="6">
                  <c:v>68.72326423165515</c:v>
                </c:pt>
                <c:pt idx="7">
                  <c:v>79.6574567781548</c:v>
                </c:pt>
                <c:pt idx="8">
                  <c:v>86.64337990685296</c:v>
                </c:pt>
                <c:pt idx="9">
                  <c:v>88.33504624871532</c:v>
                </c:pt>
                <c:pt idx="10">
                  <c:v>90.2108691925253</c:v>
                </c:pt>
                <c:pt idx="11">
                  <c:v>91.00968188105118</c:v>
                </c:pt>
                <c:pt idx="12">
                  <c:v>91.06338759958435</c:v>
                </c:pt>
                <c:pt idx="13">
                  <c:v>92.35468668179439</c:v>
                </c:pt>
                <c:pt idx="14">
                  <c:v>86.41779189833201</c:v>
                </c:pt>
                <c:pt idx="15">
                  <c:v>85.667215815486</c:v>
                </c:pt>
                <c:pt idx="16">
                  <c:v>88.77535909965941</c:v>
                </c:pt>
                <c:pt idx="17">
                  <c:v>88.67370892018779</c:v>
                </c:pt>
                <c:pt idx="18">
                  <c:v>91.96635730858469</c:v>
                </c:pt>
                <c:pt idx="19">
                  <c:v>89.41313528469492</c:v>
                </c:pt>
                <c:pt idx="20">
                  <c:v>90.21772462434836</c:v>
                </c:pt>
                <c:pt idx="21">
                  <c:v>89.91221315262591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'Fig.2_inland_EU'!$F$29</c:f>
              <c:strCache>
                <c:ptCount val="1"/>
                <c:pt idx="0">
                  <c:v>Not compliant with mandatory values or poor quality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'Fig.2_inland_EU'!$B$30:$B$51</c:f>
              <c:numCache>
                <c:ptCount val="2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</c:numCache>
            </c:numRef>
          </c:cat>
          <c:val>
            <c:numRef>
              <c:f>'Fig.2_inland_EU'!$F$30:$F$51</c:f>
              <c:numCache>
                <c:ptCount val="22"/>
                <c:pt idx="0">
                  <c:v>11.935953420669577</c:v>
                </c:pt>
                <c:pt idx="1">
                  <c:v>10.786106032906764</c:v>
                </c:pt>
                <c:pt idx="2">
                  <c:v>14.133738601823708</c:v>
                </c:pt>
                <c:pt idx="3">
                  <c:v>11.997635933806148</c:v>
                </c:pt>
                <c:pt idx="4">
                  <c:v>11.102831594634873</c:v>
                </c:pt>
                <c:pt idx="5">
                  <c:v>10.383440787241263</c:v>
                </c:pt>
                <c:pt idx="6">
                  <c:v>9.756498848305363</c:v>
                </c:pt>
                <c:pt idx="7">
                  <c:v>11.649701082565842</c:v>
                </c:pt>
                <c:pt idx="8">
                  <c:v>7.218895542248836</c:v>
                </c:pt>
                <c:pt idx="9">
                  <c:v>5.12161699212059</c:v>
                </c:pt>
                <c:pt idx="10">
                  <c:v>4.988856506086062</c:v>
                </c:pt>
                <c:pt idx="11">
                  <c:v>4.4432918395574</c:v>
                </c:pt>
                <c:pt idx="12">
                  <c:v>3.758226532732941</c:v>
                </c:pt>
                <c:pt idx="13">
                  <c:v>2.688078198638506</c:v>
                </c:pt>
                <c:pt idx="14">
                  <c:v>3.6378077839555205</c:v>
                </c:pt>
                <c:pt idx="15">
                  <c:v>3.6543357795417104</c:v>
                </c:pt>
                <c:pt idx="16">
                  <c:v>4.161113579150007</c:v>
                </c:pt>
                <c:pt idx="17">
                  <c:v>4.43075117370892</c:v>
                </c:pt>
                <c:pt idx="18">
                  <c:v>2.842227378190255</c:v>
                </c:pt>
                <c:pt idx="19">
                  <c:v>3.1454783748361725</c:v>
                </c:pt>
                <c:pt idx="20">
                  <c:v>2.8058877644894205</c:v>
                </c:pt>
                <c:pt idx="21">
                  <c:v>2.4333898044047437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'Fig.2_inland_EU'!$G$29</c:f>
              <c:strCache>
                <c:ptCount val="1"/>
                <c:pt idx="0">
                  <c:v>Banned or closed</c:v>
                </c:pt>
              </c:strCache>
            </c:strRef>
          </c:tx>
          <c:spPr>
            <a:ln w="381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'Fig.2_inland_EU'!$B$30:$B$51</c:f>
              <c:numCache>
                <c:ptCount val="2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</c:numCache>
            </c:numRef>
          </c:cat>
          <c:val>
            <c:numRef>
              <c:f>'Fig.2_inland_EU'!$G$30:$G$51</c:f>
              <c:numCache>
                <c:ptCount val="22"/>
                <c:pt idx="0">
                  <c:v>0</c:v>
                </c:pt>
                <c:pt idx="1">
                  <c:v>0.20312817387771687</c:v>
                </c:pt>
                <c:pt idx="2">
                  <c:v>4.065349544072949</c:v>
                </c:pt>
                <c:pt idx="3">
                  <c:v>0.6304176516942475</c:v>
                </c:pt>
                <c:pt idx="4">
                  <c:v>0.819672131147541</c:v>
                </c:pt>
                <c:pt idx="5">
                  <c:v>0.6107906345436036</c:v>
                </c:pt>
                <c:pt idx="6">
                  <c:v>0.4442250740375123</c:v>
                </c:pt>
                <c:pt idx="7">
                  <c:v>0.8402003554693812</c:v>
                </c:pt>
                <c:pt idx="8">
                  <c:v>0.5489021956087825</c:v>
                </c:pt>
                <c:pt idx="9">
                  <c:v>1.0106200753682768</c:v>
                </c:pt>
                <c:pt idx="10">
                  <c:v>0.7886164923709925</c:v>
                </c:pt>
                <c:pt idx="11">
                  <c:v>1.0892116182572613</c:v>
                </c:pt>
                <c:pt idx="12">
                  <c:v>2.8576376861794253</c:v>
                </c:pt>
                <c:pt idx="13">
                  <c:v>4.590679001570955</c:v>
                </c:pt>
                <c:pt idx="14">
                  <c:v>5.131056393963463</c:v>
                </c:pt>
                <c:pt idx="15">
                  <c:v>5.346712595477011</c:v>
                </c:pt>
                <c:pt idx="16">
                  <c:v>5.005182881682215</c:v>
                </c:pt>
                <c:pt idx="17">
                  <c:v>5.545774647887324</c:v>
                </c:pt>
                <c:pt idx="18">
                  <c:v>4.567865429234338</c:v>
                </c:pt>
                <c:pt idx="19">
                  <c:v>4.747342362021261</c:v>
                </c:pt>
                <c:pt idx="20">
                  <c:v>1.5946028825513645</c:v>
                </c:pt>
                <c:pt idx="21">
                  <c:v>1.0472816879716618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'Fig.2_inland_EU'!$H$29</c:f>
              <c:strCache>
                <c:ptCount val="1"/>
                <c:pt idx="0">
                  <c:v>Insufficiently sampled/not sampled/new and bathing waters with changes</c:v>
                </c:pt>
              </c:strCache>
            </c:strRef>
          </c:tx>
          <c:spPr>
            <a:ln w="12700">
              <a:solidFill>
                <a:srgbClr val="FFCC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numRef>
              <c:f>'Fig.2_inland_EU'!$B$30:$B$51</c:f>
              <c:numCache>
                <c:ptCount val="2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</c:numCache>
            </c:numRef>
          </c:cat>
          <c:val>
            <c:numRef>
              <c:f>'Fig.2_inland_EU'!$H$30:$H$51</c:f>
              <c:numCache>
                <c:ptCount val="22"/>
                <c:pt idx="0">
                  <c:v>35.662299854439595</c:v>
                </c:pt>
                <c:pt idx="1">
                  <c:v>53.808653260207194</c:v>
                </c:pt>
                <c:pt idx="2">
                  <c:v>44.37689969604863</c:v>
                </c:pt>
                <c:pt idx="3">
                  <c:v>34.06225374310481</c:v>
                </c:pt>
                <c:pt idx="4">
                  <c:v>30.327868852459016</c:v>
                </c:pt>
                <c:pt idx="5">
                  <c:v>40.922972514421446</c:v>
                </c:pt>
                <c:pt idx="6">
                  <c:v>21.076011846001975</c:v>
                </c:pt>
                <c:pt idx="7">
                  <c:v>7.852641783809985</c:v>
                </c:pt>
                <c:pt idx="8">
                  <c:v>5.588822355289421</c:v>
                </c:pt>
                <c:pt idx="9">
                  <c:v>5.532716683795821</c:v>
                </c:pt>
                <c:pt idx="10">
                  <c:v>4.011657809017658</c:v>
                </c:pt>
                <c:pt idx="11">
                  <c:v>3.4578146611341634</c:v>
                </c:pt>
                <c:pt idx="12">
                  <c:v>2.3207481815032907</c:v>
                </c:pt>
                <c:pt idx="13">
                  <c:v>0.3665561179961599</c:v>
                </c:pt>
                <c:pt idx="14">
                  <c:v>4.813343923749007</c:v>
                </c:pt>
                <c:pt idx="15">
                  <c:v>5.3317358094952825</c:v>
                </c:pt>
                <c:pt idx="16">
                  <c:v>2.0583444395083665</c:v>
                </c:pt>
                <c:pt idx="17">
                  <c:v>1.3497652582159625</c:v>
                </c:pt>
                <c:pt idx="18">
                  <c:v>0.6235498839907192</c:v>
                </c:pt>
                <c:pt idx="19">
                  <c:v>2.694043978447648</c:v>
                </c:pt>
                <c:pt idx="20">
                  <c:v>5.381784728610856</c:v>
                </c:pt>
                <c:pt idx="21">
                  <c:v>6.60711535499769</c:v>
                </c:pt>
              </c:numCache>
            </c:numRef>
          </c:val>
          <c:smooth val="0"/>
        </c:ser>
        <c:marker val="1"/>
        <c:axId val="54036354"/>
        <c:axId val="16565139"/>
      </c:lineChart>
      <c:catAx>
        <c:axId val="540363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565139"/>
        <c:crosses val="autoZero"/>
        <c:auto val="1"/>
        <c:lblOffset val="100"/>
        <c:tickLblSkip val="1"/>
        <c:noMultiLvlLbl val="0"/>
      </c:catAx>
      <c:valAx>
        <c:axId val="16565139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03635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425"/>
          <c:y val="0.81525"/>
          <c:w val="0.989"/>
          <c:h val="0.165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" right="0.7" top="0.75" bottom="0.75" header="0.3" footer="0.3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</cdr:x>
      <cdr:y>0.02275</cdr:y>
    </cdr:from>
    <cdr:to>
      <cdr:x>0.307</cdr:x>
      <cdr:y>0.071</cdr:y>
    </cdr:to>
    <cdr:sp>
      <cdr:nvSpPr>
        <cdr:cNvPr id="1" name="Text Box 1"/>
        <cdr:cNvSpPr txBox="1">
          <a:spLocks noChangeArrowheads="1"/>
        </cdr:cNvSpPr>
      </cdr:nvSpPr>
      <cdr:spPr>
        <a:xfrm>
          <a:off x="180975" y="133350"/>
          <a:ext cx="269557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45720" tIns="36576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% of inland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bathing waters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62675"/>
    <xdr:graphicFrame>
      <xdr:nvGraphicFramePr>
        <xdr:cNvPr id="1" name="Shape 1025"/>
        <xdr:cNvGraphicFramePr/>
      </xdr:nvGraphicFramePr>
      <xdr:xfrm>
        <a:off x="0" y="0"/>
        <a:ext cx="9382125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ea.europa.eu/data-and-maps/data/bathing-water-directive-status-of-bathing-water-4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9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20.8515625" style="7" customWidth="1"/>
    <col min="2" max="2" width="8.28125" style="8" customWidth="1"/>
    <col min="3" max="3" width="11.00390625" style="8" customWidth="1"/>
    <col min="4" max="5" width="13.28125" style="7" customWidth="1"/>
    <col min="6" max="6" width="13.57421875" style="7" customWidth="1"/>
    <col min="7" max="7" width="13.00390625" style="7" customWidth="1"/>
    <col min="8" max="8" width="12.00390625" style="7" customWidth="1"/>
    <col min="9" max="9" width="9.140625" style="7" customWidth="1"/>
    <col min="12" max="12" width="17.140625" style="0" customWidth="1"/>
    <col min="13" max="13" width="14.140625" style="0" customWidth="1"/>
    <col min="14" max="14" width="17.421875" style="0" bestFit="1" customWidth="1"/>
  </cols>
  <sheetData>
    <row r="1" spans="1:8" ht="14.25">
      <c r="A1" s="2" t="s">
        <v>4</v>
      </c>
      <c r="B1" s="2" t="s">
        <v>2</v>
      </c>
      <c r="C1" s="16" t="s">
        <v>12</v>
      </c>
      <c r="D1"/>
      <c r="E1"/>
      <c r="F1" s="17"/>
      <c r="G1" s="17"/>
      <c r="H1" s="17"/>
    </row>
    <row r="3" spans="2:4" ht="12.75">
      <c r="B3" s="18" t="s">
        <v>18</v>
      </c>
      <c r="D3" s="18"/>
    </row>
    <row r="4" spans="1:14" ht="76.5" customHeight="1">
      <c r="A4" s="8"/>
      <c r="B4" s="22" t="s">
        <v>3</v>
      </c>
      <c r="C4" s="22" t="s">
        <v>10</v>
      </c>
      <c r="D4" s="22" t="s">
        <v>1</v>
      </c>
      <c r="E4" s="22" t="s">
        <v>15</v>
      </c>
      <c r="F4" s="22" t="s">
        <v>0</v>
      </c>
      <c r="G4" s="22" t="s">
        <v>16</v>
      </c>
      <c r="H4" s="23" t="s">
        <v>17</v>
      </c>
      <c r="I4" s="8"/>
      <c r="K4" s="1"/>
      <c r="L4" s="3"/>
      <c r="M4" s="8"/>
      <c r="N4" s="1"/>
    </row>
    <row r="5" spans="1:16" ht="12.75">
      <c r="A5" s="15"/>
      <c r="B5" s="8">
        <v>1990</v>
      </c>
      <c r="C5" s="8">
        <v>1374</v>
      </c>
      <c r="D5" s="8">
        <v>500</v>
      </c>
      <c r="E5" s="8">
        <v>720</v>
      </c>
      <c r="F5" s="8">
        <v>164</v>
      </c>
      <c r="G5" s="8">
        <v>0</v>
      </c>
      <c r="H5" s="8">
        <f>C5-(E5+F5+G5)</f>
        <v>490</v>
      </c>
      <c r="I5" s="8"/>
      <c r="J5" s="1"/>
      <c r="K5" s="1"/>
      <c r="L5" s="1"/>
      <c r="M5" s="1"/>
      <c r="N5" s="1"/>
      <c r="O5" s="1"/>
      <c r="P5" s="1"/>
    </row>
    <row r="6" spans="1:14" ht="12.75">
      <c r="A6" s="19"/>
      <c r="B6" s="8">
        <v>1991</v>
      </c>
      <c r="C6" s="8">
        <v>4923</v>
      </c>
      <c r="D6" s="8">
        <v>981</v>
      </c>
      <c r="E6" s="8">
        <v>1733</v>
      </c>
      <c r="F6" s="8">
        <v>531</v>
      </c>
      <c r="G6" s="8">
        <v>10</v>
      </c>
      <c r="H6" s="8">
        <f aca="true" t="shared" si="0" ref="H6:H24">C6-(E6+F6+G6)</f>
        <v>2649</v>
      </c>
      <c r="I6" s="8"/>
      <c r="K6" s="1"/>
      <c r="L6" s="13"/>
      <c r="M6" s="13"/>
      <c r="N6" s="1"/>
    </row>
    <row r="7" spans="1:11" ht="12.75">
      <c r="A7" s="15"/>
      <c r="B7" s="8">
        <v>1992</v>
      </c>
      <c r="C7" s="8">
        <v>5264</v>
      </c>
      <c r="D7" s="8">
        <v>1159</v>
      </c>
      <c r="E7" s="8">
        <v>1970</v>
      </c>
      <c r="F7" s="8">
        <v>744</v>
      </c>
      <c r="G7" s="8">
        <v>214</v>
      </c>
      <c r="H7" s="8">
        <f t="shared" si="0"/>
        <v>2336</v>
      </c>
      <c r="I7" s="8"/>
      <c r="K7" s="4"/>
    </row>
    <row r="8" spans="1:9" ht="12.75">
      <c r="A8" s="15"/>
      <c r="B8" s="8">
        <v>1993</v>
      </c>
      <c r="C8" s="8">
        <v>5076</v>
      </c>
      <c r="D8" s="8">
        <v>1575</v>
      </c>
      <c r="E8" s="8">
        <v>2706</v>
      </c>
      <c r="F8" s="8">
        <v>609</v>
      </c>
      <c r="G8" s="8">
        <v>32</v>
      </c>
      <c r="H8" s="8">
        <f t="shared" si="0"/>
        <v>1729</v>
      </c>
      <c r="I8" s="8"/>
    </row>
    <row r="9" spans="1:9" ht="12.75">
      <c r="A9" s="15"/>
      <c r="B9" s="8">
        <v>1994</v>
      </c>
      <c r="C9" s="8">
        <v>5368</v>
      </c>
      <c r="D9" s="8">
        <v>1819</v>
      </c>
      <c r="E9" s="8">
        <v>3100</v>
      </c>
      <c r="F9" s="8">
        <v>596</v>
      </c>
      <c r="G9" s="8">
        <v>44</v>
      </c>
      <c r="H9" s="8">
        <f t="shared" si="0"/>
        <v>1628</v>
      </c>
      <c r="I9" s="8"/>
    </row>
    <row r="10" spans="1:9" ht="12.75">
      <c r="A10" s="15"/>
      <c r="B10" s="8">
        <v>1995</v>
      </c>
      <c r="C10" s="8">
        <v>5894</v>
      </c>
      <c r="D10" s="8">
        <v>2059</v>
      </c>
      <c r="E10" s="8">
        <v>2834</v>
      </c>
      <c r="F10" s="8">
        <v>612</v>
      </c>
      <c r="G10" s="8">
        <v>36</v>
      </c>
      <c r="H10" s="8">
        <f t="shared" si="0"/>
        <v>2412</v>
      </c>
      <c r="I10" s="8"/>
    </row>
    <row r="11" spans="1:9" ht="12.75">
      <c r="A11" s="15"/>
      <c r="B11" s="8">
        <v>1996</v>
      </c>
      <c r="C11" s="8">
        <v>6078</v>
      </c>
      <c r="D11" s="8">
        <v>3111</v>
      </c>
      <c r="E11" s="8">
        <v>4177</v>
      </c>
      <c r="F11" s="8">
        <v>593</v>
      </c>
      <c r="G11" s="8">
        <v>27</v>
      </c>
      <c r="H11" s="8">
        <f t="shared" si="0"/>
        <v>1281</v>
      </c>
      <c r="I11" s="8"/>
    </row>
    <row r="12" spans="1:9" ht="12.75">
      <c r="A12" s="15"/>
      <c r="B12" s="8">
        <v>1997</v>
      </c>
      <c r="C12" s="8">
        <v>6189</v>
      </c>
      <c r="D12" s="8">
        <v>3702</v>
      </c>
      <c r="E12" s="8">
        <v>4930</v>
      </c>
      <c r="F12" s="8">
        <v>721</v>
      </c>
      <c r="G12" s="8">
        <v>52</v>
      </c>
      <c r="H12" s="8">
        <f t="shared" si="0"/>
        <v>486</v>
      </c>
      <c r="I12" s="8"/>
    </row>
    <row r="13" spans="1:9" ht="12.75">
      <c r="A13" s="15"/>
      <c r="B13" s="8">
        <v>1998</v>
      </c>
      <c r="C13" s="8">
        <v>6012</v>
      </c>
      <c r="D13" s="8">
        <v>3833</v>
      </c>
      <c r="E13" s="8">
        <v>5209</v>
      </c>
      <c r="F13" s="8">
        <v>434</v>
      </c>
      <c r="G13" s="8">
        <v>33</v>
      </c>
      <c r="H13" s="8">
        <f t="shared" si="0"/>
        <v>336</v>
      </c>
      <c r="I13" s="8"/>
    </row>
    <row r="14" spans="1:9" ht="12.75">
      <c r="A14" s="15"/>
      <c r="B14" s="8">
        <v>1999</v>
      </c>
      <c r="C14" s="8">
        <v>5838</v>
      </c>
      <c r="D14" s="8">
        <v>3719</v>
      </c>
      <c r="E14" s="8">
        <v>5157</v>
      </c>
      <c r="F14" s="8">
        <v>299</v>
      </c>
      <c r="G14" s="8">
        <v>59</v>
      </c>
      <c r="H14" s="8">
        <f t="shared" si="0"/>
        <v>323</v>
      </c>
      <c r="I14" s="8"/>
    </row>
    <row r="15" spans="1:9" ht="12.75">
      <c r="A15" s="15"/>
      <c r="B15" s="8">
        <v>2000</v>
      </c>
      <c r="C15" s="8">
        <v>5833</v>
      </c>
      <c r="D15" s="8">
        <v>3778</v>
      </c>
      <c r="E15" s="8">
        <v>5262</v>
      </c>
      <c r="F15" s="8">
        <v>291</v>
      </c>
      <c r="G15" s="8">
        <v>46</v>
      </c>
      <c r="H15" s="8">
        <f t="shared" si="0"/>
        <v>234</v>
      </c>
      <c r="I15" s="8"/>
    </row>
    <row r="16" spans="1:9" ht="12.75">
      <c r="A16" s="15"/>
      <c r="B16" s="8">
        <v>2001</v>
      </c>
      <c r="C16" s="8">
        <v>5784</v>
      </c>
      <c r="D16" s="8">
        <v>3867</v>
      </c>
      <c r="E16" s="8">
        <v>5264</v>
      </c>
      <c r="F16" s="8">
        <v>257</v>
      </c>
      <c r="G16" s="8">
        <v>63</v>
      </c>
      <c r="H16" s="8">
        <f t="shared" si="0"/>
        <v>200</v>
      </c>
      <c r="I16" s="8"/>
    </row>
    <row r="17" spans="1:9" ht="12.75">
      <c r="A17" s="15"/>
      <c r="B17" s="8">
        <v>2002</v>
      </c>
      <c r="C17" s="8">
        <v>5774</v>
      </c>
      <c r="D17" s="8">
        <v>3701</v>
      </c>
      <c r="E17" s="8">
        <v>5258</v>
      </c>
      <c r="F17" s="8">
        <v>217</v>
      </c>
      <c r="G17" s="8">
        <v>165</v>
      </c>
      <c r="H17" s="8">
        <f t="shared" si="0"/>
        <v>134</v>
      </c>
      <c r="I17" s="8"/>
    </row>
    <row r="18" spans="1:9" ht="12.75">
      <c r="A18" s="15"/>
      <c r="B18" s="8">
        <v>2003</v>
      </c>
      <c r="C18" s="8">
        <v>5729</v>
      </c>
      <c r="D18" s="8">
        <v>3893</v>
      </c>
      <c r="E18" s="8">
        <v>5291</v>
      </c>
      <c r="F18" s="8">
        <v>154</v>
      </c>
      <c r="G18" s="8">
        <v>263</v>
      </c>
      <c r="H18" s="8">
        <f t="shared" si="0"/>
        <v>21</v>
      </c>
      <c r="I18" s="8"/>
    </row>
    <row r="19" spans="1:9" ht="12.75">
      <c r="A19" s="15"/>
      <c r="B19" s="8">
        <v>2004</v>
      </c>
      <c r="C19" s="8">
        <v>6295</v>
      </c>
      <c r="D19" s="8">
        <v>4039</v>
      </c>
      <c r="E19" s="8">
        <v>5440</v>
      </c>
      <c r="F19" s="8">
        <v>229</v>
      </c>
      <c r="G19" s="8">
        <v>323</v>
      </c>
      <c r="H19" s="8">
        <f t="shared" si="0"/>
        <v>303</v>
      </c>
      <c r="I19" s="8"/>
    </row>
    <row r="20" spans="1:9" ht="12.75">
      <c r="A20" s="15"/>
      <c r="B20" s="8">
        <v>2005</v>
      </c>
      <c r="C20" s="8">
        <v>6677</v>
      </c>
      <c r="D20" s="8">
        <v>4214</v>
      </c>
      <c r="E20" s="8">
        <v>5720</v>
      </c>
      <c r="F20" s="8">
        <v>244</v>
      </c>
      <c r="G20" s="8">
        <v>357</v>
      </c>
      <c r="H20" s="8">
        <f t="shared" si="0"/>
        <v>356</v>
      </c>
      <c r="I20" s="8"/>
    </row>
    <row r="21" spans="1:9" ht="12.75">
      <c r="A21" s="15"/>
      <c r="B21" s="8">
        <v>2006</v>
      </c>
      <c r="C21" s="8">
        <v>6753</v>
      </c>
      <c r="D21" s="8">
        <v>4312</v>
      </c>
      <c r="E21" s="8">
        <v>5995</v>
      </c>
      <c r="F21" s="8">
        <v>281</v>
      </c>
      <c r="G21" s="8">
        <v>338</v>
      </c>
      <c r="H21" s="8">
        <f t="shared" si="0"/>
        <v>139</v>
      </c>
      <c r="I21" s="8"/>
    </row>
    <row r="22" spans="1:9" ht="12.75">
      <c r="A22" s="15"/>
      <c r="B22" s="8">
        <v>2007</v>
      </c>
      <c r="C22" s="8">
        <v>6816</v>
      </c>
      <c r="D22" s="8">
        <v>4270</v>
      </c>
      <c r="E22" s="8">
        <v>6044</v>
      </c>
      <c r="F22" s="8">
        <v>302</v>
      </c>
      <c r="G22" s="8">
        <v>378</v>
      </c>
      <c r="H22" s="8">
        <f t="shared" si="0"/>
        <v>92</v>
      </c>
      <c r="I22" s="8"/>
    </row>
    <row r="23" spans="1:9" ht="12.75">
      <c r="A23" s="15"/>
      <c r="B23" s="8">
        <v>2008</v>
      </c>
      <c r="C23" s="3">
        <v>6896</v>
      </c>
      <c r="D23" s="3">
        <v>4390</v>
      </c>
      <c r="E23" s="3">
        <v>6342</v>
      </c>
      <c r="F23" s="3">
        <v>196</v>
      </c>
      <c r="G23" s="3">
        <v>315</v>
      </c>
      <c r="H23" s="8">
        <f t="shared" si="0"/>
        <v>43</v>
      </c>
      <c r="I23" s="8"/>
    </row>
    <row r="24" spans="1:9" ht="12.75">
      <c r="A24" s="15"/>
      <c r="B24" s="3">
        <v>2009</v>
      </c>
      <c r="C24" s="3">
        <v>6867</v>
      </c>
      <c r="D24" s="3">
        <v>4273</v>
      </c>
      <c r="E24" s="3">
        <v>6140</v>
      </c>
      <c r="F24" s="3">
        <v>216</v>
      </c>
      <c r="G24" s="3">
        <v>326</v>
      </c>
      <c r="H24" s="3">
        <f t="shared" si="0"/>
        <v>185</v>
      </c>
      <c r="I24" s="3"/>
    </row>
    <row r="25" spans="1:9" s="1" customFormat="1" ht="12.75">
      <c r="A25" s="15"/>
      <c r="B25" s="20">
        <v>2010</v>
      </c>
      <c r="C25" s="3">
        <v>6522</v>
      </c>
      <c r="D25" s="3">
        <v>3947</v>
      </c>
      <c r="E25" s="3">
        <v>5884</v>
      </c>
      <c r="F25" s="3">
        <v>183</v>
      </c>
      <c r="G25" s="3">
        <v>104</v>
      </c>
      <c r="H25" s="3">
        <v>351</v>
      </c>
      <c r="I25" s="3"/>
    </row>
    <row r="26" spans="1:9" s="1" customFormat="1" ht="12.75">
      <c r="A26" s="3"/>
      <c r="B26" s="20">
        <v>2011</v>
      </c>
      <c r="C26" s="1">
        <v>6493</v>
      </c>
      <c r="D26" s="1">
        <v>4572</v>
      </c>
      <c r="E26" s="1">
        <v>5838</v>
      </c>
      <c r="F26" s="1">
        <v>158</v>
      </c>
      <c r="G26" s="1">
        <v>68</v>
      </c>
      <c r="H26" s="1">
        <v>429</v>
      </c>
      <c r="I26" s="3"/>
    </row>
    <row r="27" ht="12.75">
      <c r="A27" s="14"/>
    </row>
    <row r="28" spans="1:7" ht="12.75">
      <c r="A28" s="14"/>
      <c r="B28" s="18" t="s">
        <v>19</v>
      </c>
      <c r="C28" s="9"/>
      <c r="D28" s="18"/>
      <c r="E28" s="10"/>
      <c r="F28" s="10"/>
      <c r="G28" s="10"/>
    </row>
    <row r="29" spans="1:13" ht="78.75" customHeight="1">
      <c r="A29" s="14"/>
      <c r="B29" s="22" t="s">
        <v>3</v>
      </c>
      <c r="C29" s="22" t="s">
        <v>10</v>
      </c>
      <c r="D29" s="22" t="s">
        <v>1</v>
      </c>
      <c r="E29" s="22" t="s">
        <v>15</v>
      </c>
      <c r="F29" s="22" t="s">
        <v>0</v>
      </c>
      <c r="G29" s="22" t="s">
        <v>16</v>
      </c>
      <c r="H29" s="23" t="s">
        <v>17</v>
      </c>
      <c r="I29" s="2"/>
      <c r="J29" s="2"/>
      <c r="K29" s="2"/>
      <c r="L29" s="2"/>
      <c r="M29" s="2"/>
    </row>
    <row r="30" spans="1:16" ht="12.75">
      <c r="A30" s="3"/>
      <c r="B30" s="8">
        <v>1990</v>
      </c>
      <c r="C30" s="8">
        <v>1374</v>
      </c>
      <c r="D30" s="12">
        <v>36.3901018922853</v>
      </c>
      <c r="E30" s="12">
        <v>52.40174672489083</v>
      </c>
      <c r="F30" s="12">
        <v>11.935953420669577</v>
      </c>
      <c r="G30" s="12">
        <v>0</v>
      </c>
      <c r="H30" s="12">
        <f aca="true" t="shared" si="1" ref="H30:H50">H5/C5*100</f>
        <v>35.662299854439595</v>
      </c>
      <c r="I30" s="12"/>
      <c r="J30" s="5"/>
      <c r="K30" s="5"/>
      <c r="L30" s="5"/>
      <c r="M30" s="5"/>
      <c r="N30" s="1"/>
      <c r="O30" s="1"/>
      <c r="P30" s="1"/>
    </row>
    <row r="31" spans="1:13" ht="12.75">
      <c r="A31" s="19"/>
      <c r="B31" s="8">
        <v>1991</v>
      </c>
      <c r="C31" s="8">
        <v>4923</v>
      </c>
      <c r="D31" s="12">
        <v>19.926873857404022</v>
      </c>
      <c r="E31" s="12">
        <v>35.202112533008325</v>
      </c>
      <c r="F31" s="12">
        <v>10.786106032906764</v>
      </c>
      <c r="G31" s="12">
        <v>0.20312817387771687</v>
      </c>
      <c r="H31" s="12">
        <f t="shared" si="1"/>
        <v>53.808653260207194</v>
      </c>
      <c r="I31" s="11"/>
      <c r="J31" s="6"/>
      <c r="K31" s="6"/>
      <c r="L31" s="6"/>
      <c r="M31" s="6"/>
    </row>
    <row r="32" spans="1:13" ht="12.75">
      <c r="A32" s="21"/>
      <c r="B32" s="8">
        <v>1992</v>
      </c>
      <c r="C32" s="8">
        <v>5264</v>
      </c>
      <c r="D32" s="12">
        <v>22.017477203647417</v>
      </c>
      <c r="E32" s="12">
        <v>37.42401215805471</v>
      </c>
      <c r="F32" s="12">
        <v>14.133738601823708</v>
      </c>
      <c r="G32" s="12">
        <v>4.065349544072949</v>
      </c>
      <c r="H32" s="12">
        <f t="shared" si="1"/>
        <v>44.37689969604863</v>
      </c>
      <c r="I32" s="11"/>
      <c r="J32" s="6"/>
      <c r="K32" s="6"/>
      <c r="L32" s="6"/>
      <c r="M32" s="6"/>
    </row>
    <row r="33" spans="1:13" ht="12.75">
      <c r="A33" s="21"/>
      <c r="B33" s="8">
        <v>1993</v>
      </c>
      <c r="C33" s="8">
        <v>5076</v>
      </c>
      <c r="D33" s="12">
        <v>31.028368794326237</v>
      </c>
      <c r="E33" s="12">
        <v>53.30969267139481</v>
      </c>
      <c r="F33" s="12">
        <v>11.997635933806148</v>
      </c>
      <c r="G33" s="12">
        <v>0.6304176516942475</v>
      </c>
      <c r="H33" s="12">
        <f t="shared" si="1"/>
        <v>34.06225374310481</v>
      </c>
      <c r="I33" s="11"/>
      <c r="J33" s="6"/>
      <c r="K33" s="6"/>
      <c r="L33" s="6"/>
      <c r="M33" s="6"/>
    </row>
    <row r="34" spans="1:13" ht="12.75">
      <c r="A34" s="21"/>
      <c r="B34" s="8">
        <v>1994</v>
      </c>
      <c r="C34" s="8">
        <v>5368</v>
      </c>
      <c r="D34" s="12">
        <v>33.88599105812221</v>
      </c>
      <c r="E34" s="12">
        <v>57.74962742175857</v>
      </c>
      <c r="F34" s="12">
        <v>11.102831594634873</v>
      </c>
      <c r="G34" s="12">
        <v>0.819672131147541</v>
      </c>
      <c r="H34" s="12">
        <f t="shared" si="1"/>
        <v>30.327868852459016</v>
      </c>
      <c r="I34" s="11"/>
      <c r="J34" s="6"/>
      <c r="K34" s="6"/>
      <c r="L34" s="6"/>
      <c r="M34" s="6"/>
    </row>
    <row r="35" spans="1:13" ht="12.75">
      <c r="A35" s="21"/>
      <c r="B35" s="8">
        <v>1995</v>
      </c>
      <c r="C35" s="8">
        <v>5894</v>
      </c>
      <c r="D35" s="12">
        <v>34.93383101459111</v>
      </c>
      <c r="E35" s="12">
        <v>48.08279606379369</v>
      </c>
      <c r="F35" s="12">
        <v>10.383440787241263</v>
      </c>
      <c r="G35" s="12">
        <v>0.6107906345436036</v>
      </c>
      <c r="H35" s="12">
        <f t="shared" si="1"/>
        <v>40.922972514421446</v>
      </c>
      <c r="I35" s="11"/>
      <c r="J35" s="6"/>
      <c r="K35" s="6"/>
      <c r="L35" s="6"/>
      <c r="M35" s="6"/>
    </row>
    <row r="36" spans="1:13" ht="12.75">
      <c r="A36" s="21"/>
      <c r="B36" s="8">
        <v>1996</v>
      </c>
      <c r="C36" s="8">
        <v>6078</v>
      </c>
      <c r="D36" s="12">
        <v>51.18460019743336</v>
      </c>
      <c r="E36" s="12">
        <v>68.72326423165515</v>
      </c>
      <c r="F36" s="12">
        <v>9.756498848305363</v>
      </c>
      <c r="G36" s="12">
        <v>0.4442250740375123</v>
      </c>
      <c r="H36" s="12">
        <f t="shared" si="1"/>
        <v>21.076011846001975</v>
      </c>
      <c r="I36" s="11"/>
      <c r="J36" s="6"/>
      <c r="K36" s="6"/>
      <c r="L36" s="6"/>
      <c r="M36" s="6"/>
    </row>
    <row r="37" spans="1:13" ht="12.75">
      <c r="A37" s="21"/>
      <c r="B37" s="8">
        <v>1997</v>
      </c>
      <c r="C37" s="8">
        <v>6189</v>
      </c>
      <c r="D37" s="12">
        <v>59.81580222976248</v>
      </c>
      <c r="E37" s="12">
        <v>79.6574567781548</v>
      </c>
      <c r="F37" s="12">
        <v>11.649701082565842</v>
      </c>
      <c r="G37" s="12">
        <v>0.8402003554693812</v>
      </c>
      <c r="H37" s="12">
        <f t="shared" si="1"/>
        <v>7.852641783809985</v>
      </c>
      <c r="I37" s="11"/>
      <c r="J37" s="6"/>
      <c r="K37" s="6"/>
      <c r="L37" s="6"/>
      <c r="M37" s="6"/>
    </row>
    <row r="38" spans="1:13" ht="12.75">
      <c r="A38" s="21"/>
      <c r="B38" s="8">
        <v>1998</v>
      </c>
      <c r="C38" s="8">
        <v>6012</v>
      </c>
      <c r="D38" s="12">
        <v>63.75582168995343</v>
      </c>
      <c r="E38" s="12">
        <v>86.64337990685296</v>
      </c>
      <c r="F38" s="12">
        <v>7.218895542248836</v>
      </c>
      <c r="G38" s="12">
        <v>0.5489021956087825</v>
      </c>
      <c r="H38" s="12">
        <f t="shared" si="1"/>
        <v>5.588822355289421</v>
      </c>
      <c r="I38" s="11"/>
      <c r="J38" s="6"/>
      <c r="K38" s="6"/>
      <c r="L38" s="6"/>
      <c r="M38" s="6"/>
    </row>
    <row r="39" spans="1:13" ht="12.75">
      <c r="A39" s="21"/>
      <c r="B39" s="8">
        <v>1999</v>
      </c>
      <c r="C39" s="8">
        <v>5838</v>
      </c>
      <c r="D39" s="12">
        <v>63.70332305584105</v>
      </c>
      <c r="E39" s="12">
        <v>88.33504624871532</v>
      </c>
      <c r="F39" s="12">
        <v>5.12161699212059</v>
      </c>
      <c r="G39" s="12">
        <v>1.0106200753682768</v>
      </c>
      <c r="H39" s="12">
        <f t="shared" si="1"/>
        <v>5.532716683795821</v>
      </c>
      <c r="I39" s="11"/>
      <c r="J39" s="6"/>
      <c r="K39" s="6"/>
      <c r="L39" s="6"/>
      <c r="M39" s="6"/>
    </row>
    <row r="40" spans="1:13" ht="12.75">
      <c r="A40" s="21"/>
      <c r="B40" s="8">
        <v>2000</v>
      </c>
      <c r="C40" s="8">
        <v>5833</v>
      </c>
      <c r="D40" s="12">
        <v>64.76941539516544</v>
      </c>
      <c r="E40" s="12">
        <v>90.2108691925253</v>
      </c>
      <c r="F40" s="12">
        <v>4.988856506086062</v>
      </c>
      <c r="G40" s="12">
        <v>0.7886164923709925</v>
      </c>
      <c r="H40" s="12">
        <f t="shared" si="1"/>
        <v>4.011657809017658</v>
      </c>
      <c r="I40" s="11"/>
      <c r="J40" s="6"/>
      <c r="K40" s="6"/>
      <c r="L40" s="6"/>
      <c r="M40" s="6"/>
    </row>
    <row r="41" spans="1:13" ht="12.75">
      <c r="A41" s="21"/>
      <c r="B41" s="8">
        <v>2001</v>
      </c>
      <c r="C41" s="8">
        <v>5784</v>
      </c>
      <c r="D41" s="12">
        <v>66.85684647302904</v>
      </c>
      <c r="E41" s="12">
        <v>91.00968188105118</v>
      </c>
      <c r="F41" s="12">
        <v>4.4432918395574</v>
      </c>
      <c r="G41" s="12">
        <v>1.0892116182572613</v>
      </c>
      <c r="H41" s="12">
        <f t="shared" si="1"/>
        <v>3.4578146611341634</v>
      </c>
      <c r="I41" s="11"/>
      <c r="J41" s="6"/>
      <c r="K41" s="6"/>
      <c r="L41" s="6"/>
      <c r="M41" s="6"/>
    </row>
    <row r="42" spans="1:13" ht="12.75">
      <c r="A42" s="21"/>
      <c r="B42" s="8">
        <v>2002</v>
      </c>
      <c r="C42" s="8">
        <v>5774</v>
      </c>
      <c r="D42" s="12">
        <v>64.09767925181849</v>
      </c>
      <c r="E42" s="12">
        <v>91.06338759958435</v>
      </c>
      <c r="F42" s="12">
        <v>3.758226532732941</v>
      </c>
      <c r="G42" s="12">
        <v>2.8576376861794253</v>
      </c>
      <c r="H42" s="12">
        <f t="shared" si="1"/>
        <v>2.3207481815032907</v>
      </c>
      <c r="I42" s="11"/>
      <c r="J42" s="6"/>
      <c r="K42" s="6"/>
      <c r="L42" s="6"/>
      <c r="M42" s="6"/>
    </row>
    <row r="43" spans="1:13" ht="12.75">
      <c r="A43" s="21"/>
      <c r="B43" s="8">
        <v>2003</v>
      </c>
      <c r="C43" s="8">
        <v>5729</v>
      </c>
      <c r="D43" s="12">
        <v>67.95252225519289</v>
      </c>
      <c r="E43" s="12">
        <v>92.35468668179439</v>
      </c>
      <c r="F43" s="12">
        <v>2.688078198638506</v>
      </c>
      <c r="G43" s="12">
        <v>4.590679001570955</v>
      </c>
      <c r="H43" s="12">
        <f t="shared" si="1"/>
        <v>0.3665561179961599</v>
      </c>
      <c r="I43" s="11"/>
      <c r="J43" s="6"/>
      <c r="K43" s="6"/>
      <c r="L43" s="6"/>
      <c r="M43" s="6"/>
    </row>
    <row r="44" spans="1:13" ht="12.75">
      <c r="A44" s="21"/>
      <c r="B44" s="8">
        <v>2004</v>
      </c>
      <c r="C44" s="8">
        <v>6295</v>
      </c>
      <c r="D44" s="12">
        <v>64.16203335980937</v>
      </c>
      <c r="E44" s="12">
        <v>86.41779189833201</v>
      </c>
      <c r="F44" s="12">
        <v>3.6378077839555205</v>
      </c>
      <c r="G44" s="12">
        <v>5.131056393963463</v>
      </c>
      <c r="H44" s="12">
        <f t="shared" si="1"/>
        <v>4.813343923749007</v>
      </c>
      <c r="I44" s="11"/>
      <c r="J44" s="6"/>
      <c r="K44" s="6"/>
      <c r="L44" s="6"/>
      <c r="M44" s="6"/>
    </row>
    <row r="45" spans="1:13" ht="12.75">
      <c r="A45" s="21"/>
      <c r="B45" s="8">
        <v>2005</v>
      </c>
      <c r="C45" s="8">
        <v>6677</v>
      </c>
      <c r="D45" s="12">
        <v>63.11217612700315</v>
      </c>
      <c r="E45" s="12">
        <v>85.667215815486</v>
      </c>
      <c r="F45" s="12">
        <v>3.6543357795417104</v>
      </c>
      <c r="G45" s="12">
        <v>5.346712595477011</v>
      </c>
      <c r="H45" s="12">
        <f t="shared" si="1"/>
        <v>5.3317358094952825</v>
      </c>
      <c r="I45" s="11"/>
      <c r="J45" s="6"/>
      <c r="K45" s="6"/>
      <c r="L45" s="6"/>
      <c r="M45" s="6"/>
    </row>
    <row r="46" spans="1:13" ht="12.75">
      <c r="A46" s="21"/>
      <c r="B46" s="8">
        <v>2006</v>
      </c>
      <c r="C46" s="8">
        <v>6753</v>
      </c>
      <c r="D46" s="12">
        <v>63.85310232489264</v>
      </c>
      <c r="E46" s="12">
        <v>88.77535909965941</v>
      </c>
      <c r="F46" s="12">
        <v>4.161113579150007</v>
      </c>
      <c r="G46" s="12">
        <v>5.005182881682215</v>
      </c>
      <c r="H46" s="12">
        <f t="shared" si="1"/>
        <v>2.0583444395083665</v>
      </c>
      <c r="I46" s="11"/>
      <c r="J46" s="6"/>
      <c r="K46" s="6"/>
      <c r="L46" s="6"/>
      <c r="M46" s="6"/>
    </row>
    <row r="47" spans="1:13" ht="12.75">
      <c r="A47" s="21"/>
      <c r="B47" s="8">
        <v>2007</v>
      </c>
      <c r="C47" s="8">
        <v>6816</v>
      </c>
      <c r="D47" s="12">
        <v>62.64671361502347</v>
      </c>
      <c r="E47" s="12">
        <v>88.67370892018779</v>
      </c>
      <c r="F47" s="12">
        <v>4.43075117370892</v>
      </c>
      <c r="G47" s="12">
        <v>5.545774647887324</v>
      </c>
      <c r="H47" s="12">
        <f t="shared" si="1"/>
        <v>1.3497652582159625</v>
      </c>
      <c r="I47" s="11"/>
      <c r="J47" s="6"/>
      <c r="K47" s="6"/>
      <c r="L47" s="6"/>
      <c r="M47" s="6"/>
    </row>
    <row r="48" spans="1:13" ht="12.75">
      <c r="A48" s="21"/>
      <c r="B48" s="8">
        <v>2008</v>
      </c>
      <c r="C48" s="3">
        <v>6896</v>
      </c>
      <c r="D48" s="12">
        <f>D23/C23*100</f>
        <v>63.6600928074246</v>
      </c>
      <c r="E48" s="12">
        <f>E23/C23*100</f>
        <v>91.96635730858469</v>
      </c>
      <c r="F48" s="12">
        <f>F23/C23*100</f>
        <v>2.842227378190255</v>
      </c>
      <c r="G48" s="12">
        <f>G23/C23*100</f>
        <v>4.567865429234338</v>
      </c>
      <c r="H48" s="12">
        <f t="shared" si="1"/>
        <v>0.6235498839907192</v>
      </c>
      <c r="I48" s="11"/>
      <c r="J48" s="6"/>
      <c r="K48" s="6"/>
      <c r="L48" s="6"/>
      <c r="M48" s="6"/>
    </row>
    <row r="49" spans="1:13" s="1" customFormat="1" ht="12.75">
      <c r="A49" s="21"/>
      <c r="B49" s="3">
        <v>2009</v>
      </c>
      <c r="C49" s="3">
        <v>6867</v>
      </c>
      <c r="D49" s="12">
        <f>D24/C24*100</f>
        <v>62.22513470219893</v>
      </c>
      <c r="E49" s="12">
        <f>E24/C24*100</f>
        <v>89.41313528469492</v>
      </c>
      <c r="F49" s="12">
        <f>F24/C24*100</f>
        <v>3.1454783748361725</v>
      </c>
      <c r="G49" s="12">
        <f>G24/C24*100</f>
        <v>4.747342362021261</v>
      </c>
      <c r="H49" s="12">
        <f t="shared" si="1"/>
        <v>2.694043978447648</v>
      </c>
      <c r="I49" s="12"/>
      <c r="J49" s="5"/>
      <c r="K49" s="5"/>
      <c r="L49" s="5"/>
      <c r="M49" s="5"/>
    </row>
    <row r="50" spans="1:13" ht="12.75">
      <c r="A50" s="21"/>
      <c r="B50" s="20">
        <v>2010</v>
      </c>
      <c r="C50" s="3">
        <v>6522</v>
      </c>
      <c r="D50" s="12">
        <f>D25/C25*100</f>
        <v>60.518245936829196</v>
      </c>
      <c r="E50" s="12">
        <f>E25/C25*100</f>
        <v>90.21772462434836</v>
      </c>
      <c r="F50" s="12">
        <f>F25/C25*100</f>
        <v>2.8058877644894205</v>
      </c>
      <c r="G50" s="12">
        <f>G25/C25*100</f>
        <v>1.5946028825513645</v>
      </c>
      <c r="H50" s="12">
        <f t="shared" si="1"/>
        <v>5.381784728610856</v>
      </c>
      <c r="I50" s="12"/>
      <c r="J50" s="6"/>
      <c r="K50" s="6"/>
      <c r="L50" s="6"/>
      <c r="M50" s="6"/>
    </row>
    <row r="51" spans="1:13" ht="12.75">
      <c r="A51" s="8"/>
      <c r="B51" s="20">
        <v>2011</v>
      </c>
      <c r="C51">
        <v>6493</v>
      </c>
      <c r="D51" s="12">
        <f>D26/C26*100</f>
        <v>70.41429231480055</v>
      </c>
      <c r="E51" s="12">
        <f>E26/C26*100</f>
        <v>89.91221315262591</v>
      </c>
      <c r="F51" s="12">
        <f>F26/C26*100</f>
        <v>2.4333898044047437</v>
      </c>
      <c r="G51" s="12">
        <f>G26/C26*100</f>
        <v>1.0472816879716618</v>
      </c>
      <c r="H51" s="12">
        <f>H26/C26*100</f>
        <v>6.60711535499769</v>
      </c>
      <c r="I51" s="12"/>
      <c r="J51" s="6"/>
      <c r="K51" s="6"/>
      <c r="L51" s="6"/>
      <c r="M51" s="6"/>
    </row>
    <row r="52" spans="2:3" ht="12.75">
      <c r="B52" s="7"/>
      <c r="C52" s="7"/>
    </row>
    <row r="53" spans="2:8" ht="12.75">
      <c r="B53" s="7"/>
      <c r="C53" s="7"/>
      <c r="H53" s="11"/>
    </row>
    <row r="54" spans="1:2" s="7" customFormat="1" ht="12.75">
      <c r="A54" s="7" t="s">
        <v>5</v>
      </c>
      <c r="B54" s="7" t="s">
        <v>6</v>
      </c>
    </row>
    <row r="55" spans="1:8" s="7" customFormat="1" ht="12.75">
      <c r="A55" s="7" t="s">
        <v>7</v>
      </c>
      <c r="B55" s="25" t="s">
        <v>8</v>
      </c>
      <c r="H55" s="11"/>
    </row>
    <row r="56" spans="1:2" s="7" customFormat="1" ht="12.75">
      <c r="A56" s="7" t="s">
        <v>9</v>
      </c>
      <c r="B56" s="7" t="s">
        <v>13</v>
      </c>
    </row>
    <row r="57" ht="12.75">
      <c r="B57" s="8" t="s">
        <v>11</v>
      </c>
    </row>
    <row r="58" ht="12.75">
      <c r="B58" s="8" t="s">
        <v>14</v>
      </c>
    </row>
    <row r="59" ht="12.75">
      <c r="B59" s="24"/>
    </row>
  </sheetData>
  <sheetProtection/>
  <hyperlinks>
    <hyperlink ref="B55" r:id="rId1" display="WISE Bathing Water Quality database (data from annual reports by EU Member States)"/>
  </hyperlinks>
  <printOptions/>
  <pageMargins left="0.75" right="0.75" top="1" bottom="1" header="0.5" footer="0.5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Dunja Vrenko</dc:creator>
  <cp:keywords/>
  <dc:description/>
  <cp:lastModifiedBy>tkirn</cp:lastModifiedBy>
  <dcterms:created xsi:type="dcterms:W3CDTF">2009-04-01T10:19:37Z</dcterms:created>
  <dcterms:modified xsi:type="dcterms:W3CDTF">2012-09-05T10:03:04Z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