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800" windowHeight="7395" activeTab="0"/>
  </bookViews>
  <sheets>
    <sheet name="Capitals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<sst xmlns="http://schemas.openxmlformats.org/spreadsheetml/2006/main" count="77" uniqueCount="57">
  <si>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CtryName</t>
  </si>
  <si>
    <t>Ctry2</t>
  </si>
  <si>
    <t>AgglomerationName</t>
  </si>
  <si>
    <t>NumberOfInhabitants</t>
  </si>
  <si>
    <t>nLnight5054</t>
  </si>
  <si>
    <t>nLnight5559</t>
  </si>
  <si>
    <t>nLnight6064</t>
  </si>
  <si>
    <t>nLnight6569</t>
  </si>
  <si>
    <t>nLnight70</t>
  </si>
  <si>
    <t>Austria</t>
  </si>
  <si>
    <t/>
  </si>
  <si>
    <t>Vienna</t>
  </si>
  <si>
    <t>Bulgaria</t>
  </si>
  <si>
    <t>Sofia</t>
  </si>
  <si>
    <t>Czech Republic</t>
  </si>
  <si>
    <t>Prague</t>
  </si>
  <si>
    <t>Denmark</t>
  </si>
  <si>
    <t>Copenhagen</t>
  </si>
  <si>
    <t>Estonia</t>
  </si>
  <si>
    <t>Tallinn</t>
  </si>
  <si>
    <t>Finland</t>
  </si>
  <si>
    <t>Helsinki</t>
  </si>
  <si>
    <t>France</t>
  </si>
  <si>
    <t>Paris</t>
  </si>
  <si>
    <t>Germany</t>
  </si>
  <si>
    <t>Berlin</t>
  </si>
  <si>
    <t>Hungary</t>
  </si>
  <si>
    <t>Budapest</t>
  </si>
  <si>
    <t>Ireland</t>
  </si>
  <si>
    <t>Dublin</t>
  </si>
  <si>
    <t>Italy</t>
  </si>
  <si>
    <t>Rome</t>
  </si>
  <si>
    <t>Latvia</t>
  </si>
  <si>
    <t>Riga</t>
  </si>
  <si>
    <t>Lithuania</t>
  </si>
  <si>
    <t>Vilnius</t>
  </si>
  <si>
    <t>Netherlands</t>
  </si>
  <si>
    <t>Amsterdam</t>
  </si>
  <si>
    <t>Norway</t>
  </si>
  <si>
    <t>Oslo</t>
  </si>
  <si>
    <t>Poland</t>
  </si>
  <si>
    <t>Warsaw</t>
  </si>
  <si>
    <t>Romania</t>
  </si>
  <si>
    <t>Bucharest</t>
  </si>
  <si>
    <t>Slovakia</t>
  </si>
  <si>
    <t>Bratislava</t>
  </si>
  <si>
    <t>Slovenia</t>
  </si>
  <si>
    <t>Ljubljana</t>
  </si>
  <si>
    <t>Spain</t>
  </si>
  <si>
    <t>Madrid</t>
  </si>
  <si>
    <t>Sweden</t>
  </si>
  <si>
    <t>Stockholm</t>
  </si>
  <si>
    <t>United Kingdom</t>
  </si>
  <si>
    <t>England</t>
  </si>
  <si>
    <t>London</t>
  </si>
  <si>
    <t>Lnight &gt; 55dB</t>
  </si>
  <si>
    <t>percent &gt; 55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</si>
</sst>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\ _€_-;\-* #,##0\ _€_-;_-* &quot;-&quot;??\ _€_-;_-@_-"/>
  </numFmts>
  <fonts count="5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/>
      <protection/>
    </xf>
    <xf numFmtId="0" fontId="1" fillId="0" borderId="2" xfId="19" applyFont="1" applyFill="1" applyBorder="1" applyAlignment="1">
      <alignment horizontal="right"/>
      <protection/>
    </xf>
    <xf numFmtId="0" fontId="1" fillId="3" borderId="1" xfId="19" applyFont="1" applyFill="1" applyBorder="1" applyAlignment="1">
      <alignment horizontal="center"/>
      <protection/>
    </xf>
    <xf numFmtId="0" fontId="1" fillId="4" borderId="1" xfId="19" applyFont="1" applyFill="1" applyBorder="1" applyAlignment="1">
      <alignment horizontal="center"/>
      <protection/>
    </xf>
    <xf numFmtId="1" fontId="1" fillId="5" borderId="2" xfId="19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ul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5525"/>
          <c:w val="0.937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Capitals!$C$2:$C$23</c:f>
              <c:strCache/>
            </c:strRef>
          </c:cat>
          <c:val>
            <c:numRef>
              <c:f>Capitals!$K$2:$K$23</c:f>
              <c:numCache/>
            </c:numRef>
          </c:val>
        </c:ser>
        <c:gapWidth val="90"/>
        <c:axId val="62371904"/>
        <c:axId val="24476225"/>
      </c:bar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population exposed to Lnight &gt; 55dB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24</xdr:row>
      <xdr:rowOff>19050</xdr:rowOff>
    </xdr:from>
    <xdr:to>
      <xdr:col>15</xdr:col>
      <xdr:colOff>0</xdr:colOff>
      <xdr:row>45</xdr:row>
      <xdr:rowOff>142875</xdr:rowOff>
    </xdr:to>
    <xdr:graphicFrame>
      <xdr:nvGraphicFramePr>
        <xdr:cNvPr id="1" name="Chart 2"/>
        <xdr:cNvGraphicFramePr/>
      </xdr:nvGraphicFramePr>
      <xdr:xfrm>
        <a:off x="2476500" y="3905250"/>
        <a:ext cx="67722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Q16" sqref="Q16"/>
    </sheetView>
  </sheetViews>
  <sheetFormatPr defaultColWidth="9.140625" defaultRowHeight="12.75"/>
  <cols>
    <col min="11" max="11" width="10.71093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55</v>
      </c>
      <c r="K1" s="5" t="s">
        <v>56</v>
      </c>
    </row>
    <row r="2" spans="1:11" ht="12.75">
      <c r="A2" s="2" t="s">
        <v>9</v>
      </c>
      <c r="B2" s="2" t="s">
        <v>10</v>
      </c>
      <c r="C2" s="2" t="s">
        <v>11</v>
      </c>
      <c r="D2" s="3">
        <v>1610578</v>
      </c>
      <c r="E2" s="3">
        <v>350900</v>
      </c>
      <c r="F2" s="3">
        <v>305400</v>
      </c>
      <c r="G2" s="3">
        <v>74200</v>
      </c>
      <c r="H2" s="3">
        <v>3100</v>
      </c>
      <c r="I2" s="3">
        <v>600</v>
      </c>
      <c r="J2" s="3">
        <f>SUM(F2:I2)</f>
        <v>383300</v>
      </c>
      <c r="K2" s="6">
        <f aca="true" t="shared" si="0" ref="K2:K23">J2/D2*100</f>
        <v>23.798909459833677</v>
      </c>
    </row>
    <row r="3" spans="1:11" ht="12.75">
      <c r="A3" s="2" t="s">
        <v>12</v>
      </c>
      <c r="B3" s="2" t="s">
        <v>10</v>
      </c>
      <c r="C3" s="2" t="s">
        <v>13</v>
      </c>
      <c r="D3" s="3">
        <v>1358000</v>
      </c>
      <c r="E3" s="3">
        <v>439100</v>
      </c>
      <c r="F3" s="3">
        <v>448500</v>
      </c>
      <c r="G3" s="3">
        <v>72400</v>
      </c>
      <c r="H3" s="3">
        <v>16000</v>
      </c>
      <c r="I3" s="3">
        <v>1100</v>
      </c>
      <c r="J3" s="3">
        <f aca="true" t="shared" si="1" ref="J3:J23">SUM(F3:I3)</f>
        <v>538000</v>
      </c>
      <c r="K3" s="6">
        <f t="shared" si="0"/>
        <v>39.617083946980856</v>
      </c>
    </row>
    <row r="4" spans="1:11" ht="12.75">
      <c r="A4" s="2" t="s">
        <v>14</v>
      </c>
      <c r="B4" s="2" t="s">
        <v>10</v>
      </c>
      <c r="C4" s="2" t="s">
        <v>15</v>
      </c>
      <c r="D4" s="3">
        <v>1160641</v>
      </c>
      <c r="E4" s="3">
        <v>312900</v>
      </c>
      <c r="F4" s="3">
        <v>144200</v>
      </c>
      <c r="G4" s="3">
        <v>68900</v>
      </c>
      <c r="H4" s="3">
        <v>16500</v>
      </c>
      <c r="I4" s="3">
        <v>600</v>
      </c>
      <c r="J4" s="3">
        <f t="shared" si="1"/>
        <v>230200</v>
      </c>
      <c r="K4" s="6">
        <f t="shared" si="0"/>
        <v>19.83386766450608</v>
      </c>
    </row>
    <row r="5" spans="1:11" ht="12.75">
      <c r="A5" s="2" t="s">
        <v>16</v>
      </c>
      <c r="B5" s="2" t="s">
        <v>10</v>
      </c>
      <c r="C5" s="2" t="s">
        <v>17</v>
      </c>
      <c r="D5" s="3">
        <v>1071714</v>
      </c>
      <c r="E5" s="3">
        <v>243500</v>
      </c>
      <c r="F5" s="3">
        <v>119900</v>
      </c>
      <c r="G5" s="3">
        <v>100200</v>
      </c>
      <c r="H5" s="3">
        <v>25400</v>
      </c>
      <c r="I5" s="3">
        <v>300</v>
      </c>
      <c r="J5" s="3">
        <f t="shared" si="1"/>
        <v>245800</v>
      </c>
      <c r="K5" s="6">
        <f t="shared" si="0"/>
        <v>22.935223389822283</v>
      </c>
    </row>
    <row r="6" spans="1:11" ht="12.75">
      <c r="A6" s="2" t="s">
        <v>18</v>
      </c>
      <c r="B6" s="2" t="s">
        <v>10</v>
      </c>
      <c r="C6" s="2" t="s">
        <v>19</v>
      </c>
      <c r="D6" s="3">
        <v>401140</v>
      </c>
      <c r="E6" s="3">
        <v>28700</v>
      </c>
      <c r="F6" s="3">
        <v>6900</v>
      </c>
      <c r="G6" s="3">
        <v>600</v>
      </c>
      <c r="H6" s="3">
        <v>0</v>
      </c>
      <c r="I6" s="3">
        <v>0</v>
      </c>
      <c r="J6" s="3">
        <f t="shared" si="1"/>
        <v>7500</v>
      </c>
      <c r="K6" s="6">
        <f t="shared" si="0"/>
        <v>1.8696714364062421</v>
      </c>
    </row>
    <row r="7" spans="1:11" ht="12.75">
      <c r="A7" s="2" t="s">
        <v>20</v>
      </c>
      <c r="B7" s="2" t="s">
        <v>10</v>
      </c>
      <c r="C7" s="2" t="s">
        <v>21</v>
      </c>
      <c r="D7" s="3">
        <v>560905</v>
      </c>
      <c r="E7" s="3">
        <v>90200</v>
      </c>
      <c r="F7" s="3">
        <v>49900</v>
      </c>
      <c r="G7" s="3">
        <v>21700</v>
      </c>
      <c r="H7" s="3">
        <v>400</v>
      </c>
      <c r="I7" s="3">
        <v>0</v>
      </c>
      <c r="J7" s="3">
        <f t="shared" si="1"/>
        <v>72000</v>
      </c>
      <c r="K7" s="6">
        <f t="shared" si="0"/>
        <v>12.836398320571218</v>
      </c>
    </row>
    <row r="8" spans="1:11" ht="12.75">
      <c r="A8" s="2" t="s">
        <v>22</v>
      </c>
      <c r="B8" s="2" t="s">
        <v>10</v>
      </c>
      <c r="C8" s="2" t="s">
        <v>23</v>
      </c>
      <c r="D8" s="3">
        <v>9644507</v>
      </c>
      <c r="E8" s="3">
        <v>553700</v>
      </c>
      <c r="F8" s="3">
        <v>294300</v>
      </c>
      <c r="G8" s="3">
        <v>154400</v>
      </c>
      <c r="H8" s="3">
        <v>59100</v>
      </c>
      <c r="I8" s="3">
        <v>6200</v>
      </c>
      <c r="J8" s="3">
        <f t="shared" si="1"/>
        <v>514000</v>
      </c>
      <c r="K8" s="6">
        <f t="shared" si="0"/>
        <v>5.3294585197563755</v>
      </c>
    </row>
    <row r="9" spans="1:11" ht="12.75">
      <c r="A9" s="2" t="s">
        <v>24</v>
      </c>
      <c r="B9" s="2" t="s">
        <v>25</v>
      </c>
      <c r="C9" s="2" t="s">
        <v>25</v>
      </c>
      <c r="D9" s="3">
        <v>3390000</v>
      </c>
      <c r="E9" s="3">
        <v>183800</v>
      </c>
      <c r="F9" s="3">
        <v>146400</v>
      </c>
      <c r="G9" s="3">
        <v>135300</v>
      </c>
      <c r="H9" s="3">
        <v>56300</v>
      </c>
      <c r="I9" s="3">
        <v>1400</v>
      </c>
      <c r="J9" s="3">
        <f t="shared" si="1"/>
        <v>339400</v>
      </c>
      <c r="K9" s="6">
        <f t="shared" si="0"/>
        <v>10.011799410029498</v>
      </c>
    </row>
    <row r="10" spans="1:11" ht="12.75">
      <c r="A10" s="2" t="s">
        <v>26</v>
      </c>
      <c r="B10" s="2" t="s">
        <v>10</v>
      </c>
      <c r="C10" s="2" t="s">
        <v>27</v>
      </c>
      <c r="D10" s="3">
        <v>2065230</v>
      </c>
      <c r="E10" s="3">
        <v>292800</v>
      </c>
      <c r="F10" s="3">
        <v>289600</v>
      </c>
      <c r="G10" s="3">
        <v>277400</v>
      </c>
      <c r="H10" s="3">
        <v>160300</v>
      </c>
      <c r="I10" s="3">
        <v>14400</v>
      </c>
      <c r="J10" s="3">
        <f t="shared" si="1"/>
        <v>741700</v>
      </c>
      <c r="K10" s="6">
        <f t="shared" si="0"/>
        <v>35.91367547440237</v>
      </c>
    </row>
    <row r="11" spans="1:11" ht="12.75">
      <c r="A11" s="2" t="s">
        <v>28</v>
      </c>
      <c r="B11" s="2" t="s">
        <v>10</v>
      </c>
      <c r="C11" s="2" t="s">
        <v>29</v>
      </c>
      <c r="D11" s="3">
        <v>1150000</v>
      </c>
      <c r="E11" s="3">
        <v>443100</v>
      </c>
      <c r="F11" s="3">
        <v>287000</v>
      </c>
      <c r="G11" s="3">
        <v>166700</v>
      </c>
      <c r="H11" s="3">
        <v>53200</v>
      </c>
      <c r="I11" s="3">
        <v>3400</v>
      </c>
      <c r="J11" s="3">
        <f t="shared" si="1"/>
        <v>510300</v>
      </c>
      <c r="K11" s="6">
        <f t="shared" si="0"/>
        <v>44.37391304347826</v>
      </c>
    </row>
    <row r="12" spans="1:11" ht="12.75">
      <c r="A12" s="2" t="s">
        <v>30</v>
      </c>
      <c r="B12" s="2" t="s">
        <v>10</v>
      </c>
      <c r="C12" s="2" t="s">
        <v>31</v>
      </c>
      <c r="D12" s="3">
        <v>2546804</v>
      </c>
      <c r="E12" s="3">
        <v>323400</v>
      </c>
      <c r="F12" s="3">
        <v>67000</v>
      </c>
      <c r="G12" s="3">
        <v>56500</v>
      </c>
      <c r="H12" s="3">
        <v>6700</v>
      </c>
      <c r="I12" s="3">
        <v>1900</v>
      </c>
      <c r="J12" s="3">
        <f t="shared" si="1"/>
        <v>132100</v>
      </c>
      <c r="K12" s="6">
        <f t="shared" si="0"/>
        <v>5.186893062834831</v>
      </c>
    </row>
    <row r="13" spans="1:11" ht="12.75">
      <c r="A13" s="2" t="s">
        <v>32</v>
      </c>
      <c r="B13" s="2" t="s">
        <v>10</v>
      </c>
      <c r="C13" s="2" t="s">
        <v>33</v>
      </c>
      <c r="D13" s="3">
        <v>806993</v>
      </c>
      <c r="E13" s="3">
        <v>234600</v>
      </c>
      <c r="F13" s="3">
        <v>131600</v>
      </c>
      <c r="G13" s="3">
        <v>96700</v>
      </c>
      <c r="H13" s="3">
        <v>39200</v>
      </c>
      <c r="I13" s="3">
        <v>600</v>
      </c>
      <c r="J13" s="3">
        <f t="shared" si="1"/>
        <v>268100</v>
      </c>
      <c r="K13" s="6">
        <f t="shared" si="0"/>
        <v>33.222097341612624</v>
      </c>
    </row>
    <row r="14" spans="1:11" ht="12.75">
      <c r="A14" s="2" t="s">
        <v>34</v>
      </c>
      <c r="B14" s="2" t="s">
        <v>10</v>
      </c>
      <c r="C14" s="2" t="s">
        <v>35</v>
      </c>
      <c r="D14" s="3">
        <v>553904</v>
      </c>
      <c r="E14" s="3">
        <v>77800</v>
      </c>
      <c r="F14" s="3">
        <v>78000</v>
      </c>
      <c r="G14" s="3">
        <v>34400</v>
      </c>
      <c r="H14" s="3">
        <v>4200</v>
      </c>
      <c r="I14" s="3">
        <v>0</v>
      </c>
      <c r="J14" s="3">
        <f t="shared" si="1"/>
        <v>116600</v>
      </c>
      <c r="K14" s="6">
        <f t="shared" si="0"/>
        <v>21.050579161731996</v>
      </c>
    </row>
    <row r="15" spans="1:11" ht="12.75">
      <c r="A15" s="2" t="s">
        <v>36</v>
      </c>
      <c r="B15" s="2" t="s">
        <v>10</v>
      </c>
      <c r="C15" s="2" t="s">
        <v>37</v>
      </c>
      <c r="D15" s="3">
        <v>1543781</v>
      </c>
      <c r="E15" s="3">
        <v>171000</v>
      </c>
      <c r="F15" s="3">
        <v>109300</v>
      </c>
      <c r="G15" s="3">
        <v>21700</v>
      </c>
      <c r="H15" s="3">
        <v>400</v>
      </c>
      <c r="I15" s="3">
        <v>0</v>
      </c>
      <c r="J15" s="3">
        <f t="shared" si="1"/>
        <v>131400</v>
      </c>
      <c r="K15" s="6">
        <f t="shared" si="0"/>
        <v>8.511569970092909</v>
      </c>
    </row>
    <row r="16" spans="1:11" ht="12.75">
      <c r="A16" s="2" t="s">
        <v>38</v>
      </c>
      <c r="B16" s="2" t="s">
        <v>10</v>
      </c>
      <c r="C16" s="2" t="s">
        <v>39</v>
      </c>
      <c r="D16" s="3">
        <v>822800</v>
      </c>
      <c r="E16" s="3">
        <v>106200</v>
      </c>
      <c r="F16" s="3">
        <v>73400</v>
      </c>
      <c r="G16" s="3">
        <v>53200</v>
      </c>
      <c r="H16" s="3">
        <v>8300</v>
      </c>
      <c r="I16" s="3">
        <v>400</v>
      </c>
      <c r="J16" s="3">
        <f t="shared" si="1"/>
        <v>135300</v>
      </c>
      <c r="K16" s="6">
        <f t="shared" si="0"/>
        <v>16.443850267379677</v>
      </c>
    </row>
    <row r="17" spans="1:11" ht="12.75">
      <c r="A17" s="2" t="s">
        <v>40</v>
      </c>
      <c r="B17" s="2" t="s">
        <v>10</v>
      </c>
      <c r="C17" s="2" t="s">
        <v>41</v>
      </c>
      <c r="D17" s="3">
        <v>1700536</v>
      </c>
      <c r="E17" s="3">
        <v>410000</v>
      </c>
      <c r="F17" s="3">
        <v>410000</v>
      </c>
      <c r="G17" s="3">
        <v>280000</v>
      </c>
      <c r="H17" s="3">
        <v>120000</v>
      </c>
      <c r="I17" s="3">
        <v>0</v>
      </c>
      <c r="J17" s="3">
        <f t="shared" si="1"/>
        <v>810000</v>
      </c>
      <c r="K17" s="6">
        <f t="shared" si="0"/>
        <v>47.63204072127847</v>
      </c>
    </row>
    <row r="18" spans="1:11" ht="12.75">
      <c r="A18" s="2" t="s">
        <v>42</v>
      </c>
      <c r="B18" s="2" t="s">
        <v>10</v>
      </c>
      <c r="C18" s="2" t="s">
        <v>43</v>
      </c>
      <c r="D18" s="3">
        <v>1926334</v>
      </c>
      <c r="E18" s="3">
        <v>645500</v>
      </c>
      <c r="F18" s="3">
        <v>425700</v>
      </c>
      <c r="G18" s="3">
        <v>161300</v>
      </c>
      <c r="H18" s="3">
        <v>30600</v>
      </c>
      <c r="I18" s="3">
        <v>1000</v>
      </c>
      <c r="J18" s="3">
        <f t="shared" si="1"/>
        <v>618600</v>
      </c>
      <c r="K18" s="6">
        <f t="shared" si="0"/>
        <v>32.11281117397087</v>
      </c>
    </row>
    <row r="19" spans="1:11" ht="12.75">
      <c r="A19" s="2" t="s">
        <v>44</v>
      </c>
      <c r="B19" s="2" t="s">
        <v>10</v>
      </c>
      <c r="C19" s="2" t="s">
        <v>45</v>
      </c>
      <c r="D19" s="3">
        <v>528129</v>
      </c>
      <c r="E19" s="3">
        <v>161400</v>
      </c>
      <c r="F19" s="3">
        <v>139100</v>
      </c>
      <c r="G19" s="3">
        <v>94100</v>
      </c>
      <c r="H19" s="3">
        <v>38900</v>
      </c>
      <c r="I19" s="3">
        <v>15900</v>
      </c>
      <c r="J19" s="3">
        <f t="shared" si="1"/>
        <v>288000</v>
      </c>
      <c r="K19" s="6">
        <f t="shared" si="0"/>
        <v>54.5321313542714</v>
      </c>
    </row>
    <row r="20" spans="1:11" ht="12.75">
      <c r="A20" s="2" t="s">
        <v>46</v>
      </c>
      <c r="B20" s="2" t="s">
        <v>10</v>
      </c>
      <c r="C20" s="2" t="s">
        <v>47</v>
      </c>
      <c r="D20" s="3">
        <v>266251</v>
      </c>
      <c r="E20" s="3">
        <v>54400</v>
      </c>
      <c r="F20" s="3">
        <v>42900</v>
      </c>
      <c r="G20" s="3">
        <v>15500</v>
      </c>
      <c r="H20" s="3">
        <v>1100</v>
      </c>
      <c r="I20" s="3">
        <v>0</v>
      </c>
      <c r="J20" s="3">
        <f t="shared" si="1"/>
        <v>59500</v>
      </c>
      <c r="K20" s="6">
        <f t="shared" si="0"/>
        <v>22.34733390672711</v>
      </c>
    </row>
    <row r="21" spans="1:11" ht="12.75">
      <c r="A21" s="2" t="s">
        <v>48</v>
      </c>
      <c r="B21" s="2" t="s">
        <v>10</v>
      </c>
      <c r="C21" s="2" t="s">
        <v>49</v>
      </c>
      <c r="D21" s="3">
        <v>3205334</v>
      </c>
      <c r="E21" s="3">
        <v>636100</v>
      </c>
      <c r="F21" s="3">
        <v>462400</v>
      </c>
      <c r="G21" s="3">
        <v>169400</v>
      </c>
      <c r="H21" s="3">
        <v>32200</v>
      </c>
      <c r="I21" s="3">
        <v>1400</v>
      </c>
      <c r="J21" s="3">
        <f t="shared" si="1"/>
        <v>665400</v>
      </c>
      <c r="K21" s="6">
        <f t="shared" si="0"/>
        <v>20.75914709668322</v>
      </c>
    </row>
    <row r="22" spans="1:11" ht="12.75">
      <c r="A22" s="2" t="s">
        <v>50</v>
      </c>
      <c r="B22" s="2" t="s">
        <v>10</v>
      </c>
      <c r="C22" s="2" t="s">
        <v>51</v>
      </c>
      <c r="D22" s="3">
        <v>782885</v>
      </c>
      <c r="E22" s="3">
        <v>80200</v>
      </c>
      <c r="F22" s="3">
        <v>47200</v>
      </c>
      <c r="G22" s="3">
        <v>22700</v>
      </c>
      <c r="H22" s="3">
        <v>6200</v>
      </c>
      <c r="I22" s="3">
        <v>2100</v>
      </c>
      <c r="J22" s="3">
        <f t="shared" si="1"/>
        <v>78200</v>
      </c>
      <c r="K22" s="6">
        <f t="shared" si="0"/>
        <v>9.988695657727508</v>
      </c>
    </row>
    <row r="23" spans="1:11" ht="12.75">
      <c r="A23" s="2" t="s">
        <v>52</v>
      </c>
      <c r="B23" s="2" t="s">
        <v>53</v>
      </c>
      <c r="C23" s="2" t="s">
        <v>54</v>
      </c>
      <c r="D23" s="3">
        <v>8278251</v>
      </c>
      <c r="E23" s="3">
        <v>948600</v>
      </c>
      <c r="F23" s="3">
        <v>980000</v>
      </c>
      <c r="G23" s="3">
        <v>489400</v>
      </c>
      <c r="H23" s="3">
        <v>43300</v>
      </c>
      <c r="I23" s="3">
        <v>4200</v>
      </c>
      <c r="J23" s="3">
        <f t="shared" si="1"/>
        <v>1516900</v>
      </c>
      <c r="K23" s="6">
        <f t="shared" si="0"/>
        <v>18.32391890509239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UAB</dc:creator>
  <cp:keywords/>
  <dc:description/>
  <cp:lastModifiedBy>georgi</cp:lastModifiedBy>
  <cp:lastPrinted>2010-10-22T09:54:00Z</cp:lastPrinted>
  <dcterms:created xsi:type="dcterms:W3CDTF">2010-10-08T16:35:02Z</dcterms:created>
  <dcterms:modified xsi:type="dcterms:W3CDTF">2010-10-22T10:00:24Z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-424491243</vt:i4>
  </property>
  <property fmtid="{D5CDD505-2E9C-101B-9397-08002B2CF9AE}" pid="4" name="_NewReviewCyc">
    <vt:lpwstr/>
  </property>
  <property fmtid="{D5CDD505-2E9C-101B-9397-08002B2CF9AE}" pid="5" name="_EmailSubje">
    <vt:lpwstr>noise diagrammes in the SOER B urban environment chapter</vt:lpwstr>
  </property>
  <property fmtid="{D5CDD505-2E9C-101B-9397-08002B2CF9AE}" pid="6" name="_AuthorEma">
    <vt:lpwstr>Birgit.Georgi@eea.europa.eu</vt:lpwstr>
  </property>
  <property fmtid="{D5CDD505-2E9C-101B-9397-08002B2CF9AE}" pid="7" name="_AuthorEmailDisplayNa">
    <vt:lpwstr>Birgit Georgi</vt:lpwstr>
  </property>
</Properties>
</file>