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1"/>
  </bookViews>
  <sheets>
    <sheet name="Orthophosphate" sheetId="1" r:id="rId1"/>
    <sheet name="orthophosphate data" sheetId="2" r:id="rId2"/>
    <sheet name="BOD" sheetId="3" r:id="rId3"/>
    <sheet name="BOD data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<sst xmlns="http://schemas.openxmlformats.org/spreadsheetml/2006/main" count="65" uniqueCount="42">
  <si>
    <t>Concentration distributions of orthophosphate in rivers in European countries during the latest year with available data</t>
  </si>
  <si>
    <t>Country-latest year</t>
  </si>
  <si>
    <t>&lt;10</t>
  </si>
  <si>
    <t>10 to 50</t>
  </si>
  <si>
    <t>51 to 250</t>
  </si>
  <si>
    <t>251 to 500</t>
  </si>
  <si>
    <t>&gt;500</t>
  </si>
  <si>
    <t>Total stations</t>
  </si>
  <si>
    <t>Concentrations in µg P/l</t>
  </si>
  <si>
    <t>AT (2001)</t>
  </si>
  <si>
    <t>Numbers of stations per concentration bands</t>
  </si>
  <si>
    <t>BA (2001)</t>
  </si>
  <si>
    <t>BG (2001)</t>
  </si>
  <si>
    <t>CZ (2001)</t>
  </si>
  <si>
    <t>DE (2001)</t>
  </si>
  <si>
    <t>DK (2001)</t>
  </si>
  <si>
    <t>EE (2001)</t>
  </si>
  <si>
    <t>ES (2001)</t>
  </si>
  <si>
    <t>FI (2001)</t>
  </si>
  <si>
    <t>FR (2001)</t>
  </si>
  <si>
    <t>UK (2001)</t>
  </si>
  <si>
    <t>GR (2001)</t>
  </si>
  <si>
    <t>HU (2001)</t>
  </si>
  <si>
    <t>Country-latest year-number of stations</t>
  </si>
  <si>
    <t>FR (561)</t>
  </si>
  <si>
    <t>Proportion of total number of stations within concentration bands</t>
  </si>
  <si>
    <t>PL (135)</t>
  </si>
  <si>
    <t>ES (191)</t>
  </si>
  <si>
    <t>DK (42)</t>
  </si>
  <si>
    <t>EE (53)</t>
  </si>
  <si>
    <t>NL (12)</t>
  </si>
  <si>
    <t>Concentration distributions of BOD in rivers in European countries during the latest year with available data</t>
  </si>
  <si>
    <t>&lt;2</t>
  </si>
  <si>
    <t>2 to 3.5</t>
  </si>
  <si>
    <t>3.6 to 5</t>
  </si>
  <si>
    <t>&gt;5</t>
  </si>
  <si>
    <t>Total</t>
  </si>
  <si>
    <t>NL (6)</t>
  </si>
  <si>
    <t>FR (509)</t>
  </si>
  <si>
    <t>ES (359)</t>
  </si>
  <si>
    <t>DK (40)</t>
  </si>
  <si>
    <r>
      <t>Concentrations in 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</si>
</sst>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sz val="16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Orthophosphate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'orthophosphate data'!$B$17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'orthophosphate data'!$A$18:$A$23</c:f>
              <c:strCache>
                <c:ptCount val="6"/>
                <c:pt idx="0">
                  <c:v>FR (561)</c:v>
                </c:pt>
                <c:pt idx="1">
                  <c:v>PL (135)</c:v>
                </c:pt>
                <c:pt idx="2">
                  <c:v>ES (191)</c:v>
                </c:pt>
                <c:pt idx="3">
                  <c:v>DK (42)</c:v>
                </c:pt>
                <c:pt idx="4">
                  <c:v>EE (53)</c:v>
                </c:pt>
                <c:pt idx="5">
                  <c:v>NL (12)</c:v>
                </c:pt>
              </c:strCache>
            </c:strRef>
          </c:cat>
          <c:val>
            <c:numRef>
              <c:f>'orthophosphate data'!$B$18:$B$23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0.1099476439790576</c:v>
                </c:pt>
                <c:pt idx="3">
                  <c:v>0</c:v>
                </c:pt>
                <c:pt idx="4">
                  <c:v>0.09433962264150944</c:v>
                </c:pt>
                <c:pt idx="5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'orthophosphate data'!$C$17</c:f>
              <c:strCache>
                <c:ptCount val="1"/>
                <c:pt idx="0">
                  <c:v>10 to 50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'orthophosphate data'!$A$18:$A$23</c:f>
              <c:strCache>
                <c:ptCount val="6"/>
                <c:pt idx="0">
                  <c:v>FR (561)</c:v>
                </c:pt>
                <c:pt idx="1">
                  <c:v>PL (135)</c:v>
                </c:pt>
                <c:pt idx="2">
                  <c:v>ES (191)</c:v>
                </c:pt>
                <c:pt idx="3">
                  <c:v>DK (42)</c:v>
                </c:pt>
                <c:pt idx="4">
                  <c:v>EE (53)</c:v>
                </c:pt>
                <c:pt idx="5">
                  <c:v>NL (12)</c:v>
                </c:pt>
              </c:strCache>
            </c:strRef>
          </c:cat>
          <c:val>
            <c:numRef>
              <c:f>'orthophosphate data'!$C$18:$C$23</c:f>
              <c:numCache>
                <c:ptCount val="6"/>
                <c:pt idx="0">
                  <c:v>0.0944741532976827</c:v>
                </c:pt>
                <c:pt idx="1">
                  <c:v>0.2</c:v>
                </c:pt>
                <c:pt idx="2">
                  <c:v>0.418848167539267</c:v>
                </c:pt>
                <c:pt idx="3">
                  <c:v>0.5476190476190477</c:v>
                </c:pt>
                <c:pt idx="4">
                  <c:v>0.7358490566037735</c:v>
                </c:pt>
                <c:pt idx="5">
                  <c:v>0.4166666666666667</c:v>
                </c:pt>
              </c:numCache>
            </c:numRef>
          </c:val>
        </c:ser>
        <c:ser>
          <c:idx val="2"/>
          <c:order val="2"/>
          <c:tx>
            <c:strRef>
              <c:f>'orthophosphate data'!$D$17</c:f>
              <c:strCache>
                <c:ptCount val="1"/>
                <c:pt idx="0">
                  <c:v>51 to 250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'orthophosphate data'!$A$18:$A$23</c:f>
              <c:strCache>
                <c:ptCount val="6"/>
                <c:pt idx="0">
                  <c:v>FR (561)</c:v>
                </c:pt>
                <c:pt idx="1">
                  <c:v>PL (135)</c:v>
                </c:pt>
                <c:pt idx="2">
                  <c:v>ES (191)</c:v>
                </c:pt>
                <c:pt idx="3">
                  <c:v>DK (42)</c:v>
                </c:pt>
                <c:pt idx="4">
                  <c:v>EE (53)</c:v>
                </c:pt>
                <c:pt idx="5">
                  <c:v>NL (12)</c:v>
                </c:pt>
              </c:strCache>
            </c:strRef>
          </c:cat>
          <c:val>
            <c:numRef>
              <c:f>'orthophosphate data'!$D$18:$D$23</c:f>
              <c:numCache>
                <c:ptCount val="6"/>
                <c:pt idx="0">
                  <c:v>0.5597147950089126</c:v>
                </c:pt>
                <c:pt idx="1">
                  <c:v>0.6296296296296297</c:v>
                </c:pt>
                <c:pt idx="2">
                  <c:v>0.34554973821989526</c:v>
                </c:pt>
                <c:pt idx="3">
                  <c:v>0.42857142857142855</c:v>
                </c:pt>
                <c:pt idx="4">
                  <c:v>0.16981132075471697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'orthophosphate data'!$E$17</c:f>
              <c:strCache>
                <c:ptCount val="1"/>
                <c:pt idx="0">
                  <c:v>251 to 500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'orthophosphate data'!$A$18:$A$23</c:f>
              <c:strCache>
                <c:ptCount val="6"/>
                <c:pt idx="0">
                  <c:v>FR (561)</c:v>
                </c:pt>
                <c:pt idx="1">
                  <c:v>PL (135)</c:v>
                </c:pt>
                <c:pt idx="2">
                  <c:v>ES (191)</c:v>
                </c:pt>
                <c:pt idx="3">
                  <c:v>DK (42)</c:v>
                </c:pt>
                <c:pt idx="4">
                  <c:v>EE (53)</c:v>
                </c:pt>
                <c:pt idx="5">
                  <c:v>NL (12)</c:v>
                </c:pt>
              </c:strCache>
            </c:strRef>
          </c:cat>
          <c:val>
            <c:numRef>
              <c:f>'orthophosphate data'!$E$18:$E$23</c:f>
              <c:numCache>
                <c:ptCount val="6"/>
                <c:pt idx="0">
                  <c:v>0.13725490196078433</c:v>
                </c:pt>
                <c:pt idx="1">
                  <c:v>0.1111111111111111</c:v>
                </c:pt>
                <c:pt idx="2">
                  <c:v>0.04712041884816754</c:v>
                </c:pt>
                <c:pt idx="3">
                  <c:v>0.023809523809523808</c:v>
                </c:pt>
                <c:pt idx="4">
                  <c:v>0</c:v>
                </c:pt>
                <c:pt idx="5">
                  <c:v>0.08333333333333333</c:v>
                </c:pt>
              </c:numCache>
            </c:numRef>
          </c:val>
        </c:ser>
        <c:ser>
          <c:idx val="4"/>
          <c:order val="4"/>
          <c:tx>
            <c:strRef>
              <c:f>'orthophosphate data'!$F$17</c:f>
              <c:strCache>
                <c:ptCount val="1"/>
                <c:pt idx="0">
                  <c:v>&gt;500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'orthophosphate data'!$A$18:$A$23</c:f>
              <c:strCache>
                <c:ptCount val="6"/>
                <c:pt idx="0">
                  <c:v>FR (561)</c:v>
                </c:pt>
                <c:pt idx="1">
                  <c:v>PL (135)</c:v>
                </c:pt>
                <c:pt idx="2">
                  <c:v>ES (191)</c:v>
                </c:pt>
                <c:pt idx="3">
                  <c:v>DK (42)</c:v>
                </c:pt>
                <c:pt idx="4">
                  <c:v>EE (53)</c:v>
                </c:pt>
                <c:pt idx="5">
                  <c:v>NL (12)</c:v>
                </c:pt>
              </c:strCache>
            </c:strRef>
          </c:cat>
          <c:val>
            <c:numRef>
              <c:f>'orthophosphate data'!$F$18:$F$23</c:f>
              <c:numCache>
                <c:ptCount val="6"/>
                <c:pt idx="0">
                  <c:v>0.20855614973262032</c:v>
                </c:pt>
                <c:pt idx="1">
                  <c:v>0.05925925925925926</c:v>
                </c:pt>
                <c:pt idx="2">
                  <c:v>0.07853403141361257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5173218"/>
        <c:axId val="48123507"/>
      </c:barChart>
      <c:catAx>
        <c:axId val="35173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'BOD data'!$B$11</c:f>
              <c:strCache>
                <c:ptCount val="1"/>
                <c:pt idx="0">
                  <c:v>&lt;2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data'!$A$12:$A$17</c:f>
              <c:strCache>
                <c:ptCount val="6"/>
                <c:pt idx="0">
                  <c:v>NL (6)</c:v>
                </c:pt>
                <c:pt idx="1">
                  <c:v>PL (135)</c:v>
                </c:pt>
                <c:pt idx="2">
                  <c:v>FR (509)</c:v>
                </c:pt>
                <c:pt idx="3">
                  <c:v>ES (359)</c:v>
                </c:pt>
                <c:pt idx="4">
                  <c:v>EE (53)</c:v>
                </c:pt>
                <c:pt idx="5">
                  <c:v>DK (40)</c:v>
                </c:pt>
              </c:strCache>
            </c:strRef>
          </c:cat>
          <c:val>
            <c:numRef>
              <c:f>'BOD data'!$B$12:$B$17</c:f>
              <c:numCache>
                <c:ptCount val="6"/>
                <c:pt idx="0">
                  <c:v>0</c:v>
                </c:pt>
                <c:pt idx="1">
                  <c:v>0.14074074074074075</c:v>
                </c:pt>
                <c:pt idx="2">
                  <c:v>0.2907662082514735</c:v>
                </c:pt>
                <c:pt idx="3">
                  <c:v>0.43454038997214484</c:v>
                </c:pt>
                <c:pt idx="4">
                  <c:v>0.5283018867924528</c:v>
                </c:pt>
                <c:pt idx="5">
                  <c:v>0.65</c:v>
                </c:pt>
              </c:numCache>
            </c:numRef>
          </c:val>
        </c:ser>
        <c:ser>
          <c:idx val="1"/>
          <c:order val="1"/>
          <c:tx>
            <c:strRef>
              <c:f>'BOD data'!$C$11</c:f>
              <c:strCache>
                <c:ptCount val="1"/>
                <c:pt idx="0">
                  <c:v>2 to 3.5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data'!$A$12:$A$17</c:f>
              <c:strCache>
                <c:ptCount val="6"/>
                <c:pt idx="0">
                  <c:v>NL (6)</c:v>
                </c:pt>
                <c:pt idx="1">
                  <c:v>PL (135)</c:v>
                </c:pt>
                <c:pt idx="2">
                  <c:v>FR (509)</c:v>
                </c:pt>
                <c:pt idx="3">
                  <c:v>ES (359)</c:v>
                </c:pt>
                <c:pt idx="4">
                  <c:v>EE (53)</c:v>
                </c:pt>
                <c:pt idx="5">
                  <c:v>DK (40)</c:v>
                </c:pt>
              </c:strCache>
            </c:strRef>
          </c:cat>
          <c:val>
            <c:numRef>
              <c:f>'BOD data'!$C$12:$C$17</c:f>
              <c:numCache>
                <c:ptCount val="6"/>
                <c:pt idx="0">
                  <c:v>0.6666666666666666</c:v>
                </c:pt>
                <c:pt idx="1">
                  <c:v>0.5037037037037037</c:v>
                </c:pt>
                <c:pt idx="2">
                  <c:v>0.5952848722986247</c:v>
                </c:pt>
                <c:pt idx="3">
                  <c:v>0.16434540389972144</c:v>
                </c:pt>
                <c:pt idx="4">
                  <c:v>0.4528301886792453</c:v>
                </c:pt>
                <c:pt idx="5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'BOD data'!$D$11</c:f>
              <c:strCache>
                <c:ptCount val="1"/>
                <c:pt idx="0">
                  <c:v>3.6 to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'BOD data'!$A$12:$A$17</c:f>
              <c:strCache>
                <c:ptCount val="6"/>
                <c:pt idx="0">
                  <c:v>NL (6)</c:v>
                </c:pt>
                <c:pt idx="1">
                  <c:v>PL (135)</c:v>
                </c:pt>
                <c:pt idx="2">
                  <c:v>FR (509)</c:v>
                </c:pt>
                <c:pt idx="3">
                  <c:v>ES (359)</c:v>
                </c:pt>
                <c:pt idx="4">
                  <c:v>EE (53)</c:v>
                </c:pt>
                <c:pt idx="5">
                  <c:v>DK (40)</c:v>
                </c:pt>
              </c:strCache>
            </c:strRef>
          </c:cat>
          <c:val>
            <c:numRef>
              <c:f>'BOD data'!$D$12:$D$17</c:f>
              <c:numCache>
                <c:ptCount val="6"/>
                <c:pt idx="0">
                  <c:v>0.3333333333333333</c:v>
                </c:pt>
                <c:pt idx="1">
                  <c:v>0.14074074074074075</c:v>
                </c:pt>
                <c:pt idx="2">
                  <c:v>0.0825147347740668</c:v>
                </c:pt>
                <c:pt idx="3">
                  <c:v>0.14484679665738162</c:v>
                </c:pt>
                <c:pt idx="4">
                  <c:v>0.018867924528301886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'BOD data'!$E$11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data'!$A$12:$A$17</c:f>
              <c:strCache>
                <c:ptCount val="6"/>
                <c:pt idx="0">
                  <c:v>NL (6)</c:v>
                </c:pt>
                <c:pt idx="1">
                  <c:v>PL (135)</c:v>
                </c:pt>
                <c:pt idx="2">
                  <c:v>FR (509)</c:v>
                </c:pt>
                <c:pt idx="3">
                  <c:v>ES (359)</c:v>
                </c:pt>
                <c:pt idx="4">
                  <c:v>EE (53)</c:v>
                </c:pt>
                <c:pt idx="5">
                  <c:v>DK (40)</c:v>
                </c:pt>
              </c:strCache>
            </c:strRef>
          </c:cat>
          <c:val>
            <c:numRef>
              <c:f>'BOD data'!$E$12:$E$17</c:f>
              <c:numCache>
                <c:ptCount val="6"/>
                <c:pt idx="0">
                  <c:v>0</c:v>
                </c:pt>
                <c:pt idx="1">
                  <c:v>0.21481481481481482</c:v>
                </c:pt>
                <c:pt idx="2">
                  <c:v>0.03143418467583497</c:v>
                </c:pt>
                <c:pt idx="3">
                  <c:v>0.2562674094707521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0458380"/>
        <c:axId val="5689965"/>
      </c:barChart>
      <c:catAx>
        <c:axId val="30458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6">
      <selection activeCell="A35" sqref="A35"/>
    </sheetView>
  </sheetViews>
  <sheetFormatPr defaultColWidth="9.140625" defaultRowHeight="12.75"/>
  <cols>
    <col min="1" max="1" width="32.28125" style="0" customWidth="1"/>
    <col min="7" max="7" width="12.140625" style="0" bestFit="1" customWidth="1"/>
  </cols>
  <sheetData>
    <row r="1" ht="12.75">
      <c r="A1" s="1" t="s">
        <v>0</v>
      </c>
    </row>
    <row r="2" spans="1:8" ht="12.75">
      <c r="A2" s="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2.75">
      <c r="A3" t="s">
        <v>9</v>
      </c>
      <c r="B3">
        <v>94</v>
      </c>
      <c r="C3">
        <v>108</v>
      </c>
      <c r="D3">
        <v>33</v>
      </c>
      <c r="G3">
        <f aca="true" t="shared" si="0" ref="G3:G15">SUM(B3:F3)</f>
        <v>235</v>
      </c>
      <c r="H3" t="s">
        <v>10</v>
      </c>
    </row>
    <row r="4" spans="1:7" ht="12.75">
      <c r="A4" t="s">
        <v>11</v>
      </c>
      <c r="B4">
        <v>8</v>
      </c>
      <c r="C4">
        <v>7</v>
      </c>
      <c r="D4">
        <v>6</v>
      </c>
      <c r="G4">
        <f t="shared" si="0"/>
        <v>21</v>
      </c>
    </row>
    <row r="5" spans="1:7" ht="12.75">
      <c r="A5" t="s">
        <v>12</v>
      </c>
      <c r="B5">
        <v>1</v>
      </c>
      <c r="C5">
        <v>22</v>
      </c>
      <c r="D5">
        <v>41</v>
      </c>
      <c r="E5">
        <v>26</v>
      </c>
      <c r="F5">
        <v>47</v>
      </c>
      <c r="G5">
        <f t="shared" si="0"/>
        <v>137</v>
      </c>
    </row>
    <row r="6" spans="1:7" ht="12.75">
      <c r="A6" t="s">
        <v>13</v>
      </c>
      <c r="B6">
        <v>1</v>
      </c>
      <c r="C6">
        <v>14</v>
      </c>
      <c r="D6">
        <v>45</v>
      </c>
      <c r="E6">
        <v>6</v>
      </c>
      <c r="F6">
        <v>1</v>
      </c>
      <c r="G6">
        <f t="shared" si="0"/>
        <v>67</v>
      </c>
    </row>
    <row r="7" spans="1:7" ht="12.75">
      <c r="A7" t="s">
        <v>14</v>
      </c>
      <c r="B7">
        <v>6</v>
      </c>
      <c r="C7">
        <v>46</v>
      </c>
      <c r="D7">
        <v>94</v>
      </c>
      <c r="E7">
        <v>3</v>
      </c>
      <c r="F7">
        <v>1</v>
      </c>
      <c r="G7">
        <f t="shared" si="0"/>
        <v>150</v>
      </c>
    </row>
    <row r="8" spans="1:7" ht="12.75">
      <c r="A8" t="s">
        <v>15</v>
      </c>
      <c r="C8">
        <v>23</v>
      </c>
      <c r="D8">
        <v>18</v>
      </c>
      <c r="E8">
        <v>1</v>
      </c>
      <c r="G8">
        <f t="shared" si="0"/>
        <v>42</v>
      </c>
    </row>
    <row r="9" spans="1:7" ht="12.75">
      <c r="A9" t="s">
        <v>16</v>
      </c>
      <c r="B9">
        <v>5</v>
      </c>
      <c r="C9">
        <v>39</v>
      </c>
      <c r="D9">
        <v>9</v>
      </c>
      <c r="G9">
        <f t="shared" si="0"/>
        <v>53</v>
      </c>
    </row>
    <row r="10" spans="1:7" ht="12.75">
      <c r="A10" t="s">
        <v>17</v>
      </c>
      <c r="B10">
        <v>21</v>
      </c>
      <c r="C10">
        <v>80</v>
      </c>
      <c r="D10">
        <v>66</v>
      </c>
      <c r="E10">
        <v>9</v>
      </c>
      <c r="F10">
        <v>15</v>
      </c>
      <c r="G10">
        <f t="shared" si="0"/>
        <v>191</v>
      </c>
    </row>
    <row r="11" spans="1:7" ht="12.75">
      <c r="A11" t="s">
        <v>18</v>
      </c>
      <c r="B11">
        <v>110</v>
      </c>
      <c r="C11">
        <v>49</v>
      </c>
      <c r="D11">
        <v>11</v>
      </c>
      <c r="G11">
        <f t="shared" si="0"/>
        <v>170</v>
      </c>
    </row>
    <row r="12" spans="1:7" ht="12.75">
      <c r="A12" t="s">
        <v>19</v>
      </c>
      <c r="C12">
        <v>53</v>
      </c>
      <c r="D12">
        <v>314</v>
      </c>
      <c r="E12">
        <v>77</v>
      </c>
      <c r="F12">
        <v>117</v>
      </c>
      <c r="G12">
        <f t="shared" si="0"/>
        <v>561</v>
      </c>
    </row>
    <row r="13" spans="1:7" ht="12.75">
      <c r="A13" t="s">
        <v>20</v>
      </c>
      <c r="B13">
        <v>3</v>
      </c>
      <c r="C13">
        <v>17</v>
      </c>
      <c r="D13">
        <v>24</v>
      </c>
      <c r="E13">
        <v>12</v>
      </c>
      <c r="F13">
        <v>23</v>
      </c>
      <c r="G13">
        <f t="shared" si="0"/>
        <v>79</v>
      </c>
    </row>
    <row r="14" spans="1:7" ht="12.75">
      <c r="A14" t="s">
        <v>21</v>
      </c>
      <c r="B14">
        <v>28</v>
      </c>
      <c r="C14">
        <v>12</v>
      </c>
      <c r="D14">
        <v>25</v>
      </c>
      <c r="E14">
        <v>5</v>
      </c>
      <c r="F14">
        <v>7</v>
      </c>
      <c r="G14">
        <f t="shared" si="0"/>
        <v>77</v>
      </c>
    </row>
    <row r="15" spans="1:7" ht="12.75">
      <c r="A15" t="s">
        <v>22</v>
      </c>
      <c r="C15">
        <v>22</v>
      </c>
      <c r="D15">
        <v>46</v>
      </c>
      <c r="E15">
        <v>9</v>
      </c>
      <c r="F15">
        <v>17</v>
      </c>
      <c r="G15">
        <f t="shared" si="0"/>
        <v>94</v>
      </c>
    </row>
    <row r="17" spans="1:7" ht="12.75">
      <c r="A17" s="2" t="s">
        <v>23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8</v>
      </c>
    </row>
    <row r="18" spans="1:7" ht="12.75">
      <c r="A18" t="s">
        <v>24</v>
      </c>
      <c r="B18" s="2">
        <v>0</v>
      </c>
      <c r="C18" s="2">
        <v>0.0944741532976827</v>
      </c>
      <c r="D18" s="2">
        <v>0.5597147950089126</v>
      </c>
      <c r="E18" s="2">
        <v>0.13725490196078433</v>
      </c>
      <c r="F18" s="2">
        <v>0.20855614973262032</v>
      </c>
      <c r="G18" t="s">
        <v>25</v>
      </c>
    </row>
    <row r="19" spans="1:6" ht="12.75">
      <c r="A19" t="s">
        <v>26</v>
      </c>
      <c r="B19" s="2">
        <v>0</v>
      </c>
      <c r="C19" s="2">
        <v>0.2</v>
      </c>
      <c r="D19" s="2">
        <v>0.6296296296296297</v>
      </c>
      <c r="E19" s="2">
        <v>0.1111111111111111</v>
      </c>
      <c r="F19" s="2">
        <v>0.05925925925925926</v>
      </c>
    </row>
    <row r="20" spans="1:6" ht="12.75">
      <c r="A20" t="s">
        <v>27</v>
      </c>
      <c r="B20" s="2">
        <v>0.1099476439790576</v>
      </c>
      <c r="C20" s="2">
        <v>0.418848167539267</v>
      </c>
      <c r="D20" s="2">
        <v>0.34554973821989526</v>
      </c>
      <c r="E20" s="2">
        <v>0.04712041884816754</v>
      </c>
      <c r="F20" s="2">
        <v>0.07853403141361257</v>
      </c>
    </row>
    <row r="21" spans="1:6" ht="12.75">
      <c r="A21" t="s">
        <v>28</v>
      </c>
      <c r="B21" s="2">
        <v>0</v>
      </c>
      <c r="C21" s="2">
        <v>0.5476190476190477</v>
      </c>
      <c r="D21" s="2">
        <v>0.42857142857142855</v>
      </c>
      <c r="E21" s="2">
        <v>0.023809523809523808</v>
      </c>
      <c r="F21" s="2">
        <v>0</v>
      </c>
    </row>
    <row r="22" spans="1:6" ht="12.75">
      <c r="A22" t="s">
        <v>29</v>
      </c>
      <c r="B22" s="2">
        <v>0.09433962264150944</v>
      </c>
      <c r="C22" s="2">
        <v>0.7358490566037735</v>
      </c>
      <c r="D22" s="2">
        <v>0.16981132075471697</v>
      </c>
      <c r="E22" s="2">
        <v>0</v>
      </c>
      <c r="F22" s="2">
        <v>0</v>
      </c>
    </row>
    <row r="23" spans="1:6" ht="12.75">
      <c r="A23" t="s">
        <v>30</v>
      </c>
      <c r="B23" s="2">
        <v>0.5</v>
      </c>
      <c r="C23" s="2">
        <v>0.4166666666666667</v>
      </c>
      <c r="D23" s="2">
        <v>0</v>
      </c>
      <c r="E23" s="2">
        <v>0.08333333333333333</v>
      </c>
      <c r="F23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0">
      <selection activeCell="A36" sqref="A36"/>
    </sheetView>
  </sheetViews>
  <sheetFormatPr defaultColWidth="9.140625" defaultRowHeight="12.75"/>
  <cols>
    <col min="1" max="1" width="33.00390625" style="0" customWidth="1"/>
  </cols>
  <sheetData>
    <row r="1" ht="12.75">
      <c r="A1" s="1" t="s">
        <v>31</v>
      </c>
    </row>
    <row r="2" spans="2:7" ht="15.7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41</v>
      </c>
    </row>
    <row r="3" spans="1:7" ht="12.75">
      <c r="A3" t="s">
        <v>9</v>
      </c>
      <c r="B3">
        <v>225</v>
      </c>
      <c r="C3">
        <v>14</v>
      </c>
      <c r="D3">
        <v>1</v>
      </c>
      <c r="E3">
        <v>2</v>
      </c>
      <c r="F3">
        <f aca="true" t="shared" si="0" ref="F3:F9">SUM(B3:E3)</f>
        <v>242</v>
      </c>
      <c r="G3" t="s">
        <v>10</v>
      </c>
    </row>
    <row r="4" spans="1:6" ht="12.75">
      <c r="A4" t="s">
        <v>11</v>
      </c>
      <c r="B4">
        <v>16</v>
      </c>
      <c r="C4">
        <v>11</v>
      </c>
      <c r="D4">
        <v>1</v>
      </c>
      <c r="F4">
        <f t="shared" si="0"/>
        <v>28</v>
      </c>
    </row>
    <row r="5" spans="1:6" ht="12.75">
      <c r="A5" t="s">
        <v>12</v>
      </c>
      <c r="B5">
        <v>31</v>
      </c>
      <c r="C5">
        <v>40</v>
      </c>
      <c r="D5">
        <v>19</v>
      </c>
      <c r="E5">
        <v>47</v>
      </c>
      <c r="F5">
        <f t="shared" si="0"/>
        <v>137</v>
      </c>
    </row>
    <row r="6" spans="1:6" ht="12.75">
      <c r="A6" t="s">
        <v>13</v>
      </c>
      <c r="B6">
        <v>12</v>
      </c>
      <c r="C6">
        <v>41</v>
      </c>
      <c r="D6">
        <v>13</v>
      </c>
      <c r="E6">
        <v>6</v>
      </c>
      <c r="F6">
        <f t="shared" si="0"/>
        <v>72</v>
      </c>
    </row>
    <row r="7" spans="1:6" ht="12.75">
      <c r="A7" t="s">
        <v>15</v>
      </c>
      <c r="B7">
        <v>26</v>
      </c>
      <c r="C7">
        <v>14</v>
      </c>
      <c r="F7">
        <f t="shared" si="0"/>
        <v>40</v>
      </c>
    </row>
    <row r="8" spans="1:6" ht="12.75">
      <c r="A8" t="s">
        <v>16</v>
      </c>
      <c r="B8">
        <v>28</v>
      </c>
      <c r="C8">
        <v>24</v>
      </c>
      <c r="D8">
        <v>1</v>
      </c>
      <c r="F8">
        <f t="shared" si="0"/>
        <v>53</v>
      </c>
    </row>
    <row r="9" spans="1:6" ht="12.75">
      <c r="A9" t="s">
        <v>17</v>
      </c>
      <c r="B9">
        <v>156</v>
      </c>
      <c r="C9">
        <v>59</v>
      </c>
      <c r="D9">
        <v>52</v>
      </c>
      <c r="E9">
        <v>92</v>
      </c>
      <c r="F9">
        <f t="shared" si="0"/>
        <v>359</v>
      </c>
    </row>
    <row r="11" spans="1:7" ht="15.75">
      <c r="A11" s="2" t="s">
        <v>23</v>
      </c>
      <c r="B11" t="s">
        <v>32</v>
      </c>
      <c r="C11" t="s">
        <v>33</v>
      </c>
      <c r="D11" t="s">
        <v>34</v>
      </c>
      <c r="E11" t="s">
        <v>35</v>
      </c>
      <c r="G11" t="s">
        <v>41</v>
      </c>
    </row>
    <row r="12" spans="1:7" ht="12.75">
      <c r="A12" t="s">
        <v>37</v>
      </c>
      <c r="B12" s="2">
        <v>0</v>
      </c>
      <c r="C12" s="2">
        <v>0.6666666666666666</v>
      </c>
      <c r="D12" s="2">
        <v>0.3333333333333333</v>
      </c>
      <c r="E12" s="2">
        <v>0</v>
      </c>
      <c r="G12" t="s">
        <v>25</v>
      </c>
    </row>
    <row r="13" spans="1:5" ht="12.75">
      <c r="A13" t="s">
        <v>26</v>
      </c>
      <c r="B13" s="2">
        <v>0.14074074074074075</v>
      </c>
      <c r="C13" s="2">
        <v>0.5037037037037037</v>
      </c>
      <c r="D13" s="2">
        <v>0.14074074074074075</v>
      </c>
      <c r="E13" s="2">
        <v>0.21481481481481482</v>
      </c>
    </row>
    <row r="14" spans="1:5" ht="12.75">
      <c r="A14" t="s">
        <v>38</v>
      </c>
      <c r="B14" s="2">
        <v>0.2907662082514735</v>
      </c>
      <c r="C14" s="2">
        <v>0.5952848722986247</v>
      </c>
      <c r="D14" s="2">
        <v>0.0825147347740668</v>
      </c>
      <c r="E14" s="2">
        <v>0.03143418467583497</v>
      </c>
    </row>
    <row r="15" spans="1:5" ht="12.75">
      <c r="A15" t="s">
        <v>39</v>
      </c>
      <c r="B15" s="2">
        <v>0.43454038997214484</v>
      </c>
      <c r="C15" s="2">
        <v>0.16434540389972144</v>
      </c>
      <c r="D15" s="2">
        <v>0.14484679665738162</v>
      </c>
      <c r="E15" s="2">
        <v>0.2562674094707521</v>
      </c>
    </row>
    <row r="16" spans="1:6" ht="12.75">
      <c r="A16" t="s">
        <v>29</v>
      </c>
      <c r="B16" s="2">
        <v>0.5283018867924528</v>
      </c>
      <c r="C16" s="2">
        <v>0.4528301886792453</v>
      </c>
      <c r="D16" s="2">
        <v>0.018867924528301886</v>
      </c>
      <c r="E16" s="2">
        <v>0</v>
      </c>
      <c r="F16" s="2"/>
    </row>
    <row r="17" spans="1:5" ht="12.75">
      <c r="A17" t="s">
        <v>40</v>
      </c>
      <c r="B17" s="2">
        <v>0.65</v>
      </c>
      <c r="C17" s="2">
        <v>0.35</v>
      </c>
      <c r="D17" s="2">
        <v>0</v>
      </c>
      <c r="E17" s="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Jon Willaing Jeppesen</cp:lastModifiedBy>
  <dcterms:created xsi:type="dcterms:W3CDTF">2005-04-18T09:44:45Z</dcterms:created>
  <dcterms:modified xsi:type="dcterms:W3CDTF">2005-08-08T12:01:35Z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123870697</vt:i4>
  </property>
  <property fmtid="{D5CDD505-2E9C-101B-9397-08002B2CF9AE}" pid="3" name="_NewReviewCycle">
    <vt:lpwstr/>
  </property>
  <property fmtid="{D5CDD505-2E9C-101B-9397-08002B2CF9AE}" pid="4" name="_EmailSubject">
    <vt:lpwstr>BOD_P_lande_sammenligning.doc</vt:lpwstr>
  </property>
  <property fmtid="{D5CDD505-2E9C-101B-9397-08002B2CF9AE}" pid="5" name="_AuthorEmail">
    <vt:lpwstr>pkr@dmu.dk</vt:lpwstr>
  </property>
  <property fmtid="{D5CDD505-2E9C-101B-9397-08002B2CF9AE}" pid="6" name="_AuthorEmailDisplayName">
    <vt:lpwstr>Kristensen, Peter</vt:lpwstr>
  </property>
  <property fmtid="{D5CDD505-2E9C-101B-9397-08002B2CF9AE}" pid="7" name="_ReviewingToolsShownOnce">
    <vt:lpwstr/>
  </property>
</Properties>
</file>