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base data" sheetId="1" r:id="rId1"/>
    <sheet name="manipulated data" sheetId="2" r:id="rId2"/>
    <sheet name="figure" sheetId="3" r:id="rId3"/>
  </sheets>
  <definedNames>
    <definedName name="_xlnm.Print_Area" localSheetId="0">'base data'!#REF!</definedName>
    <definedName name="_xlnm.Print_Area" localSheetId="1">'manipulated data'!$D$39:$L$56</definedName>
  </definedNames>
  <calcPr fullCalcOnLoad="1"/>
</workbook>
</file>

<file path=xl/sharedStrings.xml><?xml version="1.0" encoding="utf-8"?>
<sst xmlns="http://schemas.openxmlformats.org/spreadsheetml/2006/main" count="360" uniqueCount="338">
  <si>
    <t>EE032</t>
  </si>
  <si>
    <t>EE031</t>
  </si>
  <si>
    <t>EE034</t>
  </si>
  <si>
    <t>EE035</t>
  </si>
  <si>
    <t>EE033</t>
  </si>
  <si>
    <t>UK</t>
  </si>
  <si>
    <t>CZ465</t>
  </si>
  <si>
    <t>CZ466</t>
  </si>
  <si>
    <t>CZ515</t>
  </si>
  <si>
    <t>CZ522</t>
  </si>
  <si>
    <t>CZ621</t>
  </si>
  <si>
    <t>CZ623</t>
  </si>
  <si>
    <t>CZ631</t>
  </si>
  <si>
    <t>CZ632</t>
  </si>
  <si>
    <t>CZ642</t>
  </si>
  <si>
    <t>CZ643</t>
  </si>
  <si>
    <t>CZ652</t>
  </si>
  <si>
    <t>CZ655</t>
  </si>
  <si>
    <t>CZ151</t>
  </si>
  <si>
    <t>DE002</t>
  </si>
  <si>
    <t>DE004</t>
  </si>
  <si>
    <t>CZ224</t>
  </si>
  <si>
    <t>CZ321</t>
  </si>
  <si>
    <t>CZ322</t>
  </si>
  <si>
    <t>CZ411</t>
  </si>
  <si>
    <t>CZ422</t>
  </si>
  <si>
    <t>CZ423</t>
  </si>
  <si>
    <t>CZ425</t>
  </si>
  <si>
    <t>CZ426</t>
  </si>
  <si>
    <t>CZ427</t>
  </si>
  <si>
    <t>CZ431</t>
  </si>
  <si>
    <t>CZ436</t>
  </si>
  <si>
    <t>CZ441</t>
  </si>
  <si>
    <t>CZ443</t>
  </si>
  <si>
    <t>CZ452</t>
  </si>
  <si>
    <t>CZ453</t>
  </si>
  <si>
    <t>CZ461</t>
  </si>
  <si>
    <t>CZ462</t>
  </si>
  <si>
    <t>CZ463</t>
  </si>
  <si>
    <t>CZ464</t>
  </si>
  <si>
    <t>BE003</t>
  </si>
  <si>
    <t>BE005</t>
  </si>
  <si>
    <t>CZ155</t>
  </si>
  <si>
    <t>CZ162</t>
  </si>
  <si>
    <t>CZ164</t>
  </si>
  <si>
    <t>CZ165</t>
  </si>
  <si>
    <t>CZ214</t>
  </si>
  <si>
    <t>CZ215</t>
  </si>
  <si>
    <t>CZ216</t>
  </si>
  <si>
    <t>SUM</t>
  </si>
  <si>
    <t>AT001</t>
  </si>
  <si>
    <t>AT002</t>
  </si>
  <si>
    <t>AT003</t>
  </si>
  <si>
    <t>AT004</t>
  </si>
  <si>
    <t>AT005</t>
  </si>
  <si>
    <t>AT006</t>
  </si>
  <si>
    <t>AT007</t>
  </si>
  <si>
    <t>AT008</t>
  </si>
  <si>
    <t>AT009</t>
  </si>
  <si>
    <t>AT010</t>
  </si>
  <si>
    <t>AT011</t>
  </si>
  <si>
    <t>AT012</t>
  </si>
  <si>
    <t>AT013</t>
  </si>
  <si>
    <t>AT014</t>
  </si>
  <si>
    <t>BU001</t>
  </si>
  <si>
    <t>BU003</t>
  </si>
  <si>
    <t>BU005</t>
  </si>
  <si>
    <t>BU006</t>
  </si>
  <si>
    <t>BU007</t>
  </si>
  <si>
    <t>BU008</t>
  </si>
  <si>
    <t>BU010</t>
  </si>
  <si>
    <t>BU011</t>
  </si>
  <si>
    <t>BU012</t>
  </si>
  <si>
    <t>BU013</t>
  </si>
  <si>
    <t>BU014</t>
  </si>
  <si>
    <t>BU015</t>
  </si>
  <si>
    <t>BU016</t>
  </si>
  <si>
    <t>BU017</t>
  </si>
  <si>
    <t>BU018</t>
  </si>
  <si>
    <t>BU019</t>
  </si>
  <si>
    <t>BU020</t>
  </si>
  <si>
    <t>BU021</t>
  </si>
  <si>
    <t>BU022</t>
  </si>
  <si>
    <t>BU023</t>
  </si>
  <si>
    <t>BU024</t>
  </si>
  <si>
    <t>BU025</t>
  </si>
  <si>
    <t>BU026</t>
  </si>
  <si>
    <t>BU027</t>
  </si>
  <si>
    <t>BU028</t>
  </si>
  <si>
    <t>BU029</t>
  </si>
  <si>
    <t>BU030</t>
  </si>
  <si>
    <t>BU031</t>
  </si>
  <si>
    <t>BU032</t>
  </si>
  <si>
    <t>BU033</t>
  </si>
  <si>
    <t>BU034</t>
  </si>
  <si>
    <t>BU035</t>
  </si>
  <si>
    <t>BU036</t>
  </si>
  <si>
    <t>BU037</t>
  </si>
  <si>
    <t>BU038</t>
  </si>
  <si>
    <t>BU039</t>
  </si>
  <si>
    <t>BU041</t>
  </si>
  <si>
    <t>BU042</t>
  </si>
  <si>
    <t>BU043</t>
  </si>
  <si>
    <t>BU044</t>
  </si>
  <si>
    <t>BU045</t>
  </si>
  <si>
    <t>BU046</t>
  </si>
  <si>
    <t>BU049</t>
  </si>
  <si>
    <t>BU051</t>
  </si>
  <si>
    <t>BU052</t>
  </si>
  <si>
    <t>BU053</t>
  </si>
  <si>
    <t>BU054</t>
  </si>
  <si>
    <t>BU055</t>
  </si>
  <si>
    <t>BU056</t>
  </si>
  <si>
    <t>BU057</t>
  </si>
  <si>
    <t>BU058</t>
  </si>
  <si>
    <t>BU059</t>
  </si>
  <si>
    <t>BU060</t>
  </si>
  <si>
    <t>BU062</t>
  </si>
  <si>
    <t>BU064</t>
  </si>
  <si>
    <t>BU065</t>
  </si>
  <si>
    <t>BU066</t>
  </si>
  <si>
    <t>BU067</t>
  </si>
  <si>
    <t>BU068</t>
  </si>
  <si>
    <t>BU069</t>
  </si>
  <si>
    <t>BU070</t>
  </si>
  <si>
    <t>BU071</t>
  </si>
  <si>
    <t>BU072</t>
  </si>
  <si>
    <t>BU073</t>
  </si>
  <si>
    <t>DK001</t>
  </si>
  <si>
    <t>DK002</t>
  </si>
  <si>
    <t>DK003</t>
  </si>
  <si>
    <t>ES001</t>
  </si>
  <si>
    <t>ES002</t>
  </si>
  <si>
    <t>ES003</t>
  </si>
  <si>
    <t>FI001</t>
  </si>
  <si>
    <t>FI002</t>
  </si>
  <si>
    <t>FI004</t>
  </si>
  <si>
    <t>FI007</t>
  </si>
  <si>
    <t>FI008</t>
  </si>
  <si>
    <t>FI009</t>
  </si>
  <si>
    <t>FI013</t>
  </si>
  <si>
    <t>FI014</t>
  </si>
  <si>
    <t>FI015</t>
  </si>
  <si>
    <t>FI017</t>
  </si>
  <si>
    <t>FI018</t>
  </si>
  <si>
    <t>FI019</t>
  </si>
  <si>
    <t>FI023</t>
  </si>
  <si>
    <t>FI024</t>
  </si>
  <si>
    <t>FI025</t>
  </si>
  <si>
    <t>FI026</t>
  </si>
  <si>
    <t>FI029</t>
  </si>
  <si>
    <t>FI030</t>
  </si>
  <si>
    <t>FI031</t>
  </si>
  <si>
    <t>FI032</t>
  </si>
  <si>
    <t>FI033</t>
  </si>
  <si>
    <t>FI037</t>
  </si>
  <si>
    <t>FI038</t>
  </si>
  <si>
    <t>FI039</t>
  </si>
  <si>
    <t>FI040</t>
  </si>
  <si>
    <t>FI041</t>
  </si>
  <si>
    <t>GR001</t>
  </si>
  <si>
    <t>GR002</t>
  </si>
  <si>
    <t>GR003</t>
  </si>
  <si>
    <t>GR004</t>
  </si>
  <si>
    <t>GR006</t>
  </si>
  <si>
    <t>GR008</t>
  </si>
  <si>
    <t>GR009</t>
  </si>
  <si>
    <t>GR010</t>
  </si>
  <si>
    <t>GR011</t>
  </si>
  <si>
    <t>GR012</t>
  </si>
  <si>
    <t>GR013</t>
  </si>
  <si>
    <t>GR014</t>
  </si>
  <si>
    <t>GR015</t>
  </si>
  <si>
    <t>GR016</t>
  </si>
  <si>
    <t>GR017</t>
  </si>
  <si>
    <t>GR018</t>
  </si>
  <si>
    <t>GR019</t>
  </si>
  <si>
    <t>GR020</t>
  </si>
  <si>
    <t>GR021</t>
  </si>
  <si>
    <t>GR027</t>
  </si>
  <si>
    <t>GR029</t>
  </si>
  <si>
    <t>GR033</t>
  </si>
  <si>
    <t>GR037</t>
  </si>
  <si>
    <t>GR041</t>
  </si>
  <si>
    <t>GR042</t>
  </si>
  <si>
    <t>GR043</t>
  </si>
  <si>
    <t>GR044</t>
  </si>
  <si>
    <t>GR045</t>
  </si>
  <si>
    <t>GR046</t>
  </si>
  <si>
    <t>GR049</t>
  </si>
  <si>
    <t>GR065</t>
  </si>
  <si>
    <t>GR067</t>
  </si>
  <si>
    <t>GR073</t>
  </si>
  <si>
    <t>GR074</t>
  </si>
  <si>
    <t>GR075</t>
  </si>
  <si>
    <t>GR076</t>
  </si>
  <si>
    <t>GR077</t>
  </si>
  <si>
    <t>GR081</t>
  </si>
  <si>
    <t>GR082</t>
  </si>
  <si>
    <t>GR084</t>
  </si>
  <si>
    <t>GR085</t>
  </si>
  <si>
    <t>GR086</t>
  </si>
  <si>
    <t>GR087</t>
  </si>
  <si>
    <t>GR088</t>
  </si>
  <si>
    <t>GR089</t>
  </si>
  <si>
    <t>GR090</t>
  </si>
  <si>
    <t>GR092</t>
  </si>
  <si>
    <t>GR094</t>
  </si>
  <si>
    <t>GR095</t>
  </si>
  <si>
    <t>GR096</t>
  </si>
  <si>
    <t>GR097</t>
  </si>
  <si>
    <t>GR099</t>
  </si>
  <si>
    <t>GR100</t>
  </si>
  <si>
    <t>GR101</t>
  </si>
  <si>
    <t>GR102</t>
  </si>
  <si>
    <t>GR103</t>
  </si>
  <si>
    <t>GR104</t>
  </si>
  <si>
    <t>GR114</t>
  </si>
  <si>
    <t>GR116</t>
  </si>
  <si>
    <t>GR119</t>
  </si>
  <si>
    <t>GR124</t>
  </si>
  <si>
    <t>GR126</t>
  </si>
  <si>
    <t>GR127</t>
  </si>
  <si>
    <t>GR128</t>
  </si>
  <si>
    <t>GR130</t>
  </si>
  <si>
    <t>HU001</t>
  </si>
  <si>
    <t>HU002</t>
  </si>
  <si>
    <t>HU003</t>
  </si>
  <si>
    <t>HU004</t>
  </si>
  <si>
    <t>HU005</t>
  </si>
  <si>
    <t>HU006</t>
  </si>
  <si>
    <t>HU007</t>
  </si>
  <si>
    <t>HU008</t>
  </si>
  <si>
    <t>HU009</t>
  </si>
  <si>
    <t>HU010</t>
  </si>
  <si>
    <t>HU011</t>
  </si>
  <si>
    <t>IE001</t>
  </si>
  <si>
    <t>IE002</t>
  </si>
  <si>
    <t>IE003</t>
  </si>
  <si>
    <t>LT001</t>
  </si>
  <si>
    <t>LT002</t>
  </si>
  <si>
    <t>LT003</t>
  </si>
  <si>
    <t>LT004</t>
  </si>
  <si>
    <t>LT005</t>
  </si>
  <si>
    <t>LV001</t>
  </si>
  <si>
    <t>LV002</t>
  </si>
  <si>
    <t>LV003</t>
  </si>
  <si>
    <t>LV004</t>
  </si>
  <si>
    <t>NL002</t>
  </si>
  <si>
    <t>NL003</t>
  </si>
  <si>
    <t>NL004</t>
  </si>
  <si>
    <t>NL005</t>
  </si>
  <si>
    <t>NL006</t>
  </si>
  <si>
    <t>NL007</t>
  </si>
  <si>
    <t>NL008</t>
  </si>
  <si>
    <t>NL009</t>
  </si>
  <si>
    <t>PL062</t>
  </si>
  <si>
    <t>PL067</t>
  </si>
  <si>
    <t>PL127</t>
  </si>
  <si>
    <t>SE001</t>
  </si>
  <si>
    <t>SE002</t>
  </si>
  <si>
    <t>SE003</t>
  </si>
  <si>
    <t>SI001</t>
  </si>
  <si>
    <t>SI002</t>
  </si>
  <si>
    <t>SI003</t>
  </si>
  <si>
    <t>SI004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</si>
  <si>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</si>
  <si>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</si>
  <si>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</si>
  <si>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</si>
  <si>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</si>
  <si>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</si>
  <si>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</si>
  <si>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</si>
  <si>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SK009</t>
  </si>
  <si>
    <t>SK010</t>
  </si>
  <si>
    <t>UK001</t>
  </si>
  <si>
    <t>UK002</t>
  </si>
  <si>
    <t>UK003</t>
  </si>
  <si>
    <t>UK005</t>
  </si>
  <si>
    <t>&lt;10</t>
  </si>
  <si>
    <t>25-50</t>
  </si>
  <si>
    <t>10-25</t>
  </si>
  <si>
    <t>&gt;50</t>
  </si>
  <si>
    <t>2001</t>
  </si>
  <si>
    <t>2000</t>
  </si>
  <si>
    <t>1999</t>
  </si>
  <si>
    <t>1998</t>
  </si>
  <si>
    <t>rare (&lt; 25%)</t>
  </si>
  <si>
    <t>frequent (25-50%)</t>
  </si>
  <si>
    <t>very frequent (&gt; 50%)</t>
  </si>
  <si>
    <t>Austria</t>
  </si>
  <si>
    <t>Belgium</t>
  </si>
  <si>
    <t>Bulgaria</t>
  </si>
  <si>
    <t>Czech Rep.</t>
  </si>
  <si>
    <t>Germany</t>
  </si>
  <si>
    <t>Denmark</t>
  </si>
  <si>
    <t>Estonia</t>
  </si>
  <si>
    <t>Spain</t>
  </si>
  <si>
    <t>Finland</t>
  </si>
  <si>
    <t>Greece</t>
  </si>
  <si>
    <t>Hungary</t>
  </si>
  <si>
    <t>Ireland</t>
  </si>
  <si>
    <t>Lithuania</t>
  </si>
  <si>
    <t>Latvia</t>
  </si>
  <si>
    <t>Netherlands</t>
  </si>
  <si>
    <t>Poland</t>
  </si>
  <si>
    <t>Sweden</t>
  </si>
  <si>
    <t>Slovenia</t>
  </si>
  <si>
    <t>Slovak Rep.</t>
  </si>
  <si>
    <t>Austria-2001-14</t>
  </si>
  <si>
    <t>Belgium-2001-2</t>
  </si>
  <si>
    <t>Bulgaria-2001-64</t>
  </si>
  <si>
    <t>Czech Rep.-2000-39</t>
  </si>
  <si>
    <t>Germany-2000-2</t>
  </si>
  <si>
    <t>Denmark-2000-3</t>
  </si>
  <si>
    <t>Estonia-2000-5</t>
  </si>
  <si>
    <t>Spain-1999-3</t>
  </si>
  <si>
    <t>Finland-1998-26</t>
  </si>
  <si>
    <t>Greece-1998-65</t>
  </si>
  <si>
    <t>Hungary-1999-11</t>
  </si>
  <si>
    <t>Ireland-1998-3</t>
  </si>
  <si>
    <t>Lithuania-2000-5</t>
  </si>
  <si>
    <t>Latvia-2000-4</t>
  </si>
  <si>
    <t>Netherlands-2001-8</t>
  </si>
  <si>
    <t>Poland-2000-3</t>
  </si>
  <si>
    <t>Sweden-2000-3</t>
  </si>
  <si>
    <t>Slovenia-2000-4</t>
  </si>
  <si>
    <t>Slovak Rep.-2000-10</t>
  </si>
  <si>
    <t>UK-1998-4</t>
  </si>
  <si>
    <t>total</t>
  </si>
  <si>
    <t>CountryID</t>
  </si>
  <si>
    <t>WaterbaseID</t>
  </si>
  <si>
    <t>Year</t>
  </si>
  <si>
    <t>number of sites according to nitrate concentration classes</t>
  </si>
  <si>
    <t>percentage of sites according to nitrate concentration classes</t>
  </si>
  <si>
    <t>number of groundwater bodies divided into 4 classes, representing the percentage of sampling sites within each groundwater body where anual mean values exceed 50 mg/l nitrate.</t>
  </si>
  <si>
    <t>no exceedance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</si>
</sst>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date &quot;yyyy\-mm\-dd"/>
    <numFmt numFmtId="171" formatCode="0.0"/>
    <numFmt numFmtId="172" formatCode="0.0%"/>
    <numFmt numFmtId="173" formatCode="yyyy\-mm\-dd"/>
    <numFmt numFmtId="174" formatCode="0.000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_-&quot;öS&quot;\ * #,##0_-;\-&quot;öS&quot;\ * #,##0_-;_-&quot;öS&quot;\ * &quot;-&quot;_-;_-@_-"/>
    <numFmt numFmtId="188" formatCode="_-&quot;öS&quot;\ * #,##0.00_-;\-&quot;öS&quot;\ * #,##0.00_-;_-&quot;öS&quot;\ 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1"/>
      <name val="Trebuchet MS"/>
      <family val="2"/>
    </font>
    <font>
      <b/>
      <i/>
      <sz val="10"/>
      <name val="Arial"/>
      <family val="2"/>
    </font>
    <font>
      <sz val="1"/>
      <name val="Arial"/>
      <family val="0"/>
    </font>
    <font>
      <b/>
      <sz val="1"/>
      <name val="Trebuchet MS"/>
      <family val="2"/>
    </font>
    <font>
      <b/>
      <sz val="1.25"/>
      <name val="Trebuchet MS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"/>
      <color indexed="10"/>
      <name val="Trebuchet MS"/>
      <family val="2"/>
    </font>
    <font>
      <sz val="5.5"/>
      <name val="Arial"/>
      <family val="2"/>
    </font>
    <font>
      <sz val="4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7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 quotePrefix="1">
      <alignment horizontal="center"/>
    </xf>
    <xf numFmtId="17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'base data'!#REF!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2001 - 14 - AT</c:v>
                </c:pt>
                <c:pt idx="1">
                  <c:v>2001 - 2 - BE</c:v>
                </c:pt>
                <c:pt idx="2">
                  <c:v>2001 - 64 - BG</c:v>
                </c:pt>
                <c:pt idx="3">
                  <c:v>2000 - 39 - CZ</c:v>
                </c:pt>
                <c:pt idx="4">
                  <c:v>2000 - 2 - DE</c:v>
                </c:pt>
                <c:pt idx="5">
                  <c:v>2000 - 3 - DK</c:v>
                </c:pt>
                <c:pt idx="6">
                  <c:v>2000 - 5 - EE</c:v>
                </c:pt>
                <c:pt idx="7">
                  <c:v>1999 - 3 - ES</c:v>
                </c:pt>
                <c:pt idx="8">
                  <c:v>1998 - 26 - FI</c:v>
                </c:pt>
                <c:pt idx="9">
                  <c:v>FR</c:v>
                </c:pt>
                <c:pt idx="10">
                  <c:v>1998 - 65 - GR</c:v>
                </c:pt>
                <c:pt idx="11">
                  <c:v>1999 - 11 - HU</c:v>
                </c:pt>
                <c:pt idx="12">
                  <c:v>1998 - 3 - 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2000 - 5 - LT</c:v>
                </c:pt>
                <c:pt idx="17">
                  <c:v>LU</c:v>
                </c:pt>
                <c:pt idx="18">
                  <c:v>2000 - 4 - LV</c:v>
                </c:pt>
                <c:pt idx="19">
                  <c:v>2001 - 8 - NL</c:v>
                </c:pt>
                <c:pt idx="20">
                  <c:v>NO</c:v>
                </c:pt>
                <c:pt idx="21">
                  <c:v>2000 - 3 - PL</c:v>
                </c:pt>
                <c:pt idx="22">
                  <c:v>PT</c:v>
                </c:pt>
                <c:pt idx="23">
                  <c:v>RO</c:v>
                </c:pt>
                <c:pt idx="24">
                  <c:v>2000 - 3 - SE</c:v>
                </c:pt>
                <c:pt idx="25">
                  <c:v>2000 - 4 - SI</c:v>
                </c:pt>
                <c:pt idx="26">
                  <c:v>2000 - 10 - SK</c:v>
                </c:pt>
                <c:pt idx="27">
                  <c:v>1998 - 4 - UK</c:v>
                </c:pt>
                <c:pt idx="29">
                  <c:v>278 - 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5</c:v>
                </c:pt>
                <c:pt idx="1">
                  <c:v>1</c:v>
                </c:pt>
                <c:pt idx="2">
                  <c:v>46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26</c:v>
                </c:pt>
                <c:pt idx="10">
                  <c:v>55</c:v>
                </c:pt>
                <c:pt idx="11">
                  <c:v>8</c:v>
                </c:pt>
                <c:pt idx="12">
                  <c:v>3</c:v>
                </c:pt>
                <c:pt idx="16">
                  <c:v>5</c:v>
                </c:pt>
                <c:pt idx="18">
                  <c:v>4</c:v>
                </c:pt>
                <c:pt idx="19">
                  <c:v>3</c:v>
                </c:pt>
                <c:pt idx="21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9">
                  <c:v>191</c:v>
                </c:pt>
              </c:numCache>
            </c:numRef>
          </c:val>
        </c:ser>
        <c:ser>
          <c:idx val="2"/>
          <c:order val="1"/>
          <c:tx>
            <c:strRef>
              <c:f>'base data'!#REF!</c:f>
              <c:strCache>
                <c:ptCount val="1"/>
                <c:pt idx="0">
                  <c:v>rare (&lt; 25%)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2001 - 14 - AT</c:v>
                </c:pt>
                <c:pt idx="1">
                  <c:v>2001 - 2 - BE</c:v>
                </c:pt>
                <c:pt idx="2">
                  <c:v>2001 - 64 - BG</c:v>
                </c:pt>
                <c:pt idx="3">
                  <c:v>2000 - 39 - CZ</c:v>
                </c:pt>
                <c:pt idx="4">
                  <c:v>2000 - 2 - DE</c:v>
                </c:pt>
                <c:pt idx="5">
                  <c:v>2000 - 3 - DK</c:v>
                </c:pt>
                <c:pt idx="6">
                  <c:v>2000 - 5 - EE</c:v>
                </c:pt>
                <c:pt idx="7">
                  <c:v>1999 - 3 - ES</c:v>
                </c:pt>
                <c:pt idx="8">
                  <c:v>1998 - 26 - FI</c:v>
                </c:pt>
                <c:pt idx="9">
                  <c:v>FR</c:v>
                </c:pt>
                <c:pt idx="10">
                  <c:v>1998 - 65 - GR</c:v>
                </c:pt>
                <c:pt idx="11">
                  <c:v>1999 - 11 - HU</c:v>
                </c:pt>
                <c:pt idx="12">
                  <c:v>1998 - 3 - 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2000 - 5 - LT</c:v>
                </c:pt>
                <c:pt idx="17">
                  <c:v>LU</c:v>
                </c:pt>
                <c:pt idx="18">
                  <c:v>2000 - 4 - LV</c:v>
                </c:pt>
                <c:pt idx="19">
                  <c:v>2001 - 8 - NL</c:v>
                </c:pt>
                <c:pt idx="20">
                  <c:v>NO</c:v>
                </c:pt>
                <c:pt idx="21">
                  <c:v>2000 - 3 - PL</c:v>
                </c:pt>
                <c:pt idx="22">
                  <c:v>PT</c:v>
                </c:pt>
                <c:pt idx="23">
                  <c:v>RO</c:v>
                </c:pt>
                <c:pt idx="24">
                  <c:v>2000 - 3 - SE</c:v>
                </c:pt>
                <c:pt idx="25">
                  <c:v>2000 - 4 - SI</c:v>
                </c:pt>
                <c:pt idx="26">
                  <c:v>2000 - 10 - SK</c:v>
                </c:pt>
                <c:pt idx="27">
                  <c:v>1998 - 4 - UK</c:v>
                </c:pt>
                <c:pt idx="29">
                  <c:v>278 - 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4</c:v>
                </c:pt>
                <c:pt idx="21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2</c:v>
                </c:pt>
                <c:pt idx="29">
                  <c:v>48</c:v>
                </c:pt>
              </c:numCache>
            </c:numRef>
          </c:val>
        </c:ser>
        <c:ser>
          <c:idx val="1"/>
          <c:order val="2"/>
          <c:tx>
            <c:strRef>
              <c:f>'base data'!#REF!</c:f>
              <c:strCache>
                <c:ptCount val="1"/>
                <c:pt idx="0">
                  <c:v>frequent (25-50%)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2001 - 14 - AT</c:v>
                </c:pt>
                <c:pt idx="1">
                  <c:v>2001 - 2 - BE</c:v>
                </c:pt>
                <c:pt idx="2">
                  <c:v>2001 - 64 - BG</c:v>
                </c:pt>
                <c:pt idx="3">
                  <c:v>2000 - 39 - CZ</c:v>
                </c:pt>
                <c:pt idx="4">
                  <c:v>2000 - 2 - DE</c:v>
                </c:pt>
                <c:pt idx="5">
                  <c:v>2000 - 3 - DK</c:v>
                </c:pt>
                <c:pt idx="6">
                  <c:v>2000 - 5 - EE</c:v>
                </c:pt>
                <c:pt idx="7">
                  <c:v>1999 - 3 - ES</c:v>
                </c:pt>
                <c:pt idx="8">
                  <c:v>1998 - 26 - FI</c:v>
                </c:pt>
                <c:pt idx="9">
                  <c:v>FR</c:v>
                </c:pt>
                <c:pt idx="10">
                  <c:v>1998 - 65 - GR</c:v>
                </c:pt>
                <c:pt idx="11">
                  <c:v>1999 - 11 - HU</c:v>
                </c:pt>
                <c:pt idx="12">
                  <c:v>1998 - 3 - 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2000 - 5 - LT</c:v>
                </c:pt>
                <c:pt idx="17">
                  <c:v>LU</c:v>
                </c:pt>
                <c:pt idx="18">
                  <c:v>2000 - 4 - LV</c:v>
                </c:pt>
                <c:pt idx="19">
                  <c:v>2001 - 8 - NL</c:v>
                </c:pt>
                <c:pt idx="20">
                  <c:v>NO</c:v>
                </c:pt>
                <c:pt idx="21">
                  <c:v>2000 - 3 - PL</c:v>
                </c:pt>
                <c:pt idx="22">
                  <c:v>PT</c:v>
                </c:pt>
                <c:pt idx="23">
                  <c:v>RO</c:v>
                </c:pt>
                <c:pt idx="24">
                  <c:v>2000 - 3 - SE</c:v>
                </c:pt>
                <c:pt idx="25">
                  <c:v>2000 - 4 - SI</c:v>
                </c:pt>
                <c:pt idx="26">
                  <c:v>2000 - 10 - SK</c:v>
                </c:pt>
                <c:pt idx="27">
                  <c:v>1998 - 4 - UK</c:v>
                </c:pt>
                <c:pt idx="29">
                  <c:v>278 - 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9">
                  <c:v>22</c:v>
                </c:pt>
              </c:numCache>
            </c:numRef>
          </c:val>
        </c:ser>
        <c:ser>
          <c:idx val="0"/>
          <c:order val="3"/>
          <c:tx>
            <c:strRef>
              <c:f>'base data'!#REF!</c:f>
              <c:strCache>
                <c:ptCount val="1"/>
                <c:pt idx="0">
                  <c:v>very frequent (&gt; 50%)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2001 - 14 - AT</c:v>
                </c:pt>
                <c:pt idx="1">
                  <c:v>2001 - 2 - BE</c:v>
                </c:pt>
                <c:pt idx="2">
                  <c:v>2001 - 64 - BG</c:v>
                </c:pt>
                <c:pt idx="3">
                  <c:v>2000 - 39 - CZ</c:v>
                </c:pt>
                <c:pt idx="4">
                  <c:v>2000 - 2 - DE</c:v>
                </c:pt>
                <c:pt idx="5">
                  <c:v>2000 - 3 - DK</c:v>
                </c:pt>
                <c:pt idx="6">
                  <c:v>2000 - 5 - EE</c:v>
                </c:pt>
                <c:pt idx="7">
                  <c:v>1999 - 3 - ES</c:v>
                </c:pt>
                <c:pt idx="8">
                  <c:v>1998 - 26 - FI</c:v>
                </c:pt>
                <c:pt idx="9">
                  <c:v>FR</c:v>
                </c:pt>
                <c:pt idx="10">
                  <c:v>1998 - 65 - GR</c:v>
                </c:pt>
                <c:pt idx="11">
                  <c:v>1999 - 11 - HU</c:v>
                </c:pt>
                <c:pt idx="12">
                  <c:v>1998 - 3 - 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2000 - 5 - LT</c:v>
                </c:pt>
                <c:pt idx="17">
                  <c:v>LU</c:v>
                </c:pt>
                <c:pt idx="18">
                  <c:v>2000 - 4 - LV</c:v>
                </c:pt>
                <c:pt idx="19">
                  <c:v>2001 - 8 - NL</c:v>
                </c:pt>
                <c:pt idx="20">
                  <c:v>NO</c:v>
                </c:pt>
                <c:pt idx="21">
                  <c:v>2000 - 3 - PL</c:v>
                </c:pt>
                <c:pt idx="22">
                  <c:v>PT</c:v>
                </c:pt>
                <c:pt idx="23">
                  <c:v>RO</c:v>
                </c:pt>
                <c:pt idx="24">
                  <c:v>2000 - 3 - SE</c:v>
                </c:pt>
                <c:pt idx="25">
                  <c:v>2000 - 4 - SI</c:v>
                </c:pt>
                <c:pt idx="26">
                  <c:v>2000 - 10 - SK</c:v>
                </c:pt>
                <c:pt idx="27">
                  <c:v>1998 - 4 - UK</c:v>
                </c:pt>
                <c:pt idx="29">
                  <c:v>278 - 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17</c:v>
                </c:pt>
              </c:numCache>
            </c:numRef>
          </c:val>
        </c:ser>
        <c:overlap val="100"/>
        <c:gapWidth val="50"/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% of GW-bodies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1608750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data'!#REF!</c:f>
              <c:strCache>
                <c:ptCount val="1"/>
                <c:pt idx="0">
                  <c:v>number of gw-bodies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'base data'!#REF!</c:f>
              <c:multiLvlStrCache>
                <c:ptCount val="11"/>
                <c:lvl>
                  <c:pt idx="0">
                    <c:v>&lt;= 1</c:v>
                  </c:pt>
                  <c:pt idx="1">
                    <c:v>1</c:v>
                  </c:pt>
                  <c:pt idx="2">
                    <c:v>10</c:v>
                  </c:pt>
                  <c:pt idx="3">
                    <c:v>100</c:v>
                  </c:pt>
                  <c:pt idx="4">
                    <c:v>1.000</c:v>
                  </c:pt>
                  <c:pt idx="5">
                    <c:v>&gt; 10.000</c:v>
                  </c:pt>
                  <c:pt idx="7">
                    <c:v>?</c:v>
                  </c:pt>
                  <c:pt idx="9">
                    <c:v>&lt;=300</c:v>
                  </c:pt>
                  <c:pt idx="10">
                    <c:v>&gt;300</c:v>
                  </c:pt>
                </c:lvl>
                <c:lvl>
                  <c:pt idx="1">
                    <c:v>10</c:v>
                  </c:pt>
                  <c:pt idx="2">
                    <c:v>100</c:v>
                  </c:pt>
                  <c:pt idx="3">
                    <c:v>1.000</c:v>
                  </c:pt>
                  <c:pt idx="4">
                    <c:v>10.000</c:v>
                  </c:pt>
                </c:lvl>
              </c:multiLvlStrCache>
            </c:multiLvlStrRef>
          </c:cat>
          <c:val>
            <c:numRef>
              <c:f>'base data'!#REF!</c:f>
              <c:numCache>
                <c:ptCount val="11"/>
                <c:pt idx="0">
                  <c:v>19</c:v>
                </c:pt>
                <c:pt idx="1">
                  <c:v>8</c:v>
                </c:pt>
                <c:pt idx="2">
                  <c:v>37</c:v>
                </c:pt>
                <c:pt idx="3">
                  <c:v>124</c:v>
                </c:pt>
                <c:pt idx="4">
                  <c:v>49</c:v>
                </c:pt>
                <c:pt idx="5">
                  <c:v>10</c:v>
                </c:pt>
                <c:pt idx="7">
                  <c:v>31</c:v>
                </c:pt>
                <c:pt idx="9">
                  <c:v>119</c:v>
                </c:pt>
                <c:pt idx="10">
                  <c:v>128</c:v>
                </c:pt>
              </c:numCache>
            </c:numRef>
          </c:val>
        </c:ser>
        <c:overlap val="60"/>
        <c:gapWidth val="30"/>
        <c:axId val="19559192"/>
        <c:axId val="41815001"/>
      </c:bar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/>
            </a:pPr>
          </a:p>
        </c:txPr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  <c:max val="15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955919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'base data'!#REF!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NL</c:v>
                </c:pt>
                <c:pt idx="20">
                  <c:v>NO</c:v>
                </c:pt>
                <c:pt idx="21">
                  <c:v>PL</c:v>
                </c:pt>
                <c:pt idx="22">
                  <c:v>PT</c:v>
                </c:pt>
                <c:pt idx="23">
                  <c:v>RO</c:v>
                </c:pt>
                <c:pt idx="24">
                  <c:v>SE</c:v>
                </c:pt>
                <c:pt idx="25">
                  <c:v>SI</c:v>
                </c:pt>
                <c:pt idx="26">
                  <c:v>SK</c:v>
                </c:pt>
                <c:pt idx="27">
                  <c:v>UK</c:v>
                </c:pt>
                <c:pt idx="29">
                  <c:v>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5</c:v>
                </c:pt>
                <c:pt idx="1">
                  <c:v>1</c:v>
                </c:pt>
                <c:pt idx="2">
                  <c:v>46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26</c:v>
                </c:pt>
                <c:pt idx="10">
                  <c:v>55</c:v>
                </c:pt>
                <c:pt idx="11">
                  <c:v>8</c:v>
                </c:pt>
                <c:pt idx="12">
                  <c:v>3</c:v>
                </c:pt>
                <c:pt idx="16">
                  <c:v>5</c:v>
                </c:pt>
                <c:pt idx="18">
                  <c:v>4</c:v>
                </c:pt>
                <c:pt idx="19">
                  <c:v>3</c:v>
                </c:pt>
                <c:pt idx="21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9">
                  <c:v>191</c:v>
                </c:pt>
              </c:numCache>
            </c:numRef>
          </c:val>
        </c:ser>
        <c:ser>
          <c:idx val="2"/>
          <c:order val="1"/>
          <c:tx>
            <c:strRef>
              <c:f>'base data'!#REF!</c:f>
              <c:strCache>
                <c:ptCount val="1"/>
                <c:pt idx="0">
                  <c:v>rare (&lt; 25%)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NL</c:v>
                </c:pt>
                <c:pt idx="20">
                  <c:v>NO</c:v>
                </c:pt>
                <c:pt idx="21">
                  <c:v>PL</c:v>
                </c:pt>
                <c:pt idx="22">
                  <c:v>PT</c:v>
                </c:pt>
                <c:pt idx="23">
                  <c:v>RO</c:v>
                </c:pt>
                <c:pt idx="24">
                  <c:v>SE</c:v>
                </c:pt>
                <c:pt idx="25">
                  <c:v>SI</c:v>
                </c:pt>
                <c:pt idx="26">
                  <c:v>SK</c:v>
                </c:pt>
                <c:pt idx="27">
                  <c:v>UK</c:v>
                </c:pt>
                <c:pt idx="29">
                  <c:v>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4</c:v>
                </c:pt>
                <c:pt idx="21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2</c:v>
                </c:pt>
                <c:pt idx="29">
                  <c:v>48</c:v>
                </c:pt>
              </c:numCache>
            </c:numRef>
          </c:val>
        </c:ser>
        <c:ser>
          <c:idx val="1"/>
          <c:order val="2"/>
          <c:tx>
            <c:strRef>
              <c:f>'base data'!#REF!</c:f>
              <c:strCache>
                <c:ptCount val="1"/>
                <c:pt idx="0">
                  <c:v>frequent (25-50%)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NL</c:v>
                </c:pt>
                <c:pt idx="20">
                  <c:v>NO</c:v>
                </c:pt>
                <c:pt idx="21">
                  <c:v>PL</c:v>
                </c:pt>
                <c:pt idx="22">
                  <c:v>PT</c:v>
                </c:pt>
                <c:pt idx="23">
                  <c:v>RO</c:v>
                </c:pt>
                <c:pt idx="24">
                  <c:v>SE</c:v>
                </c:pt>
                <c:pt idx="25">
                  <c:v>SI</c:v>
                </c:pt>
                <c:pt idx="26">
                  <c:v>SK</c:v>
                </c:pt>
                <c:pt idx="27">
                  <c:v>UK</c:v>
                </c:pt>
                <c:pt idx="29">
                  <c:v>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9">
                  <c:v>22</c:v>
                </c:pt>
              </c:numCache>
            </c:numRef>
          </c:val>
        </c:ser>
        <c:ser>
          <c:idx val="0"/>
          <c:order val="3"/>
          <c:tx>
            <c:strRef>
              <c:f>'base data'!#REF!</c:f>
              <c:strCache>
                <c:ptCount val="1"/>
                <c:pt idx="0">
                  <c:v>very frequent (&gt; 50%)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data'!#REF!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IS</c:v>
                </c:pt>
                <c:pt idx="14">
                  <c:v>IT</c:v>
                </c:pt>
                <c:pt idx="15">
                  <c:v>LI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NL</c:v>
                </c:pt>
                <c:pt idx="20">
                  <c:v>NO</c:v>
                </c:pt>
                <c:pt idx="21">
                  <c:v>PL</c:v>
                </c:pt>
                <c:pt idx="22">
                  <c:v>PT</c:v>
                </c:pt>
                <c:pt idx="23">
                  <c:v>RO</c:v>
                </c:pt>
                <c:pt idx="24">
                  <c:v>SE</c:v>
                </c:pt>
                <c:pt idx="25">
                  <c:v>SI</c:v>
                </c:pt>
                <c:pt idx="26">
                  <c:v>SK</c:v>
                </c:pt>
                <c:pt idx="27">
                  <c:v>UK</c:v>
                </c:pt>
                <c:pt idx="29">
                  <c:v>EEA</c:v>
                </c:pt>
              </c:strCache>
            </c:strRef>
          </c:cat>
          <c:val>
            <c:numRef>
              <c:f>'base data'!#REF!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17</c:v>
                </c:pt>
              </c:numCache>
            </c:numRef>
          </c:val>
        </c:ser>
        <c:overlap val="100"/>
        <c:gapWidth val="50"/>
        <c:axId val="40790690"/>
        <c:axId val="31571891"/>
      </c:bar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% of GW-bodies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0790690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data'!#REF!</c:f>
              <c:strCache>
                <c:ptCount val="1"/>
                <c:pt idx="0">
                  <c:v>number of gw-bodies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'base data'!#REF!</c:f>
              <c:multiLvlStrCache>
                <c:ptCount val="11"/>
                <c:lvl>
                  <c:pt idx="0">
                    <c:v>&lt;= 1</c:v>
                  </c:pt>
                  <c:pt idx="1">
                    <c:v>1</c:v>
                  </c:pt>
                  <c:pt idx="2">
                    <c:v>10</c:v>
                  </c:pt>
                  <c:pt idx="3">
                    <c:v>100</c:v>
                  </c:pt>
                  <c:pt idx="4">
                    <c:v>1.000</c:v>
                  </c:pt>
                  <c:pt idx="5">
                    <c:v>&gt; 10.000</c:v>
                  </c:pt>
                  <c:pt idx="7">
                    <c:v>?</c:v>
                  </c:pt>
                  <c:pt idx="9">
                    <c:v>&lt;=300</c:v>
                  </c:pt>
                  <c:pt idx="10">
                    <c:v>&gt;300</c:v>
                  </c:pt>
                </c:lvl>
                <c:lvl>
                  <c:pt idx="1">
                    <c:v>10</c:v>
                  </c:pt>
                  <c:pt idx="2">
                    <c:v>100</c:v>
                  </c:pt>
                  <c:pt idx="3">
                    <c:v>1.000</c:v>
                  </c:pt>
                  <c:pt idx="4">
                    <c:v>10.000</c:v>
                  </c:pt>
                </c:lvl>
              </c:multiLvlStrCache>
            </c:multiLvlStrRef>
          </c:cat>
          <c:val>
            <c:numRef>
              <c:f>'base data'!#REF!</c:f>
              <c:numCache>
                <c:ptCount val="11"/>
                <c:pt idx="0">
                  <c:v>19</c:v>
                </c:pt>
                <c:pt idx="1">
                  <c:v>8</c:v>
                </c:pt>
                <c:pt idx="2">
                  <c:v>37</c:v>
                </c:pt>
                <c:pt idx="3">
                  <c:v>124</c:v>
                </c:pt>
                <c:pt idx="4">
                  <c:v>49</c:v>
                </c:pt>
                <c:pt idx="5">
                  <c:v>10</c:v>
                </c:pt>
                <c:pt idx="7">
                  <c:v>31</c:v>
                </c:pt>
                <c:pt idx="9">
                  <c:v>119</c:v>
                </c:pt>
                <c:pt idx="10">
                  <c:v>128</c:v>
                </c:pt>
              </c:numCache>
            </c:numRef>
          </c:val>
        </c:ser>
        <c:overlap val="60"/>
        <c:gapWidth val="30"/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/>
            </a:pPr>
          </a:p>
        </c:txPr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No of GW-bodies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57115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6665"/>
          <c:h val="0.9745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'manipulated data'!$C$6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data'!$D$5:$W$5</c:f>
              <c:strCache>
                <c:ptCount val="20"/>
                <c:pt idx="0">
                  <c:v>Spain-1999-3</c:v>
                </c:pt>
                <c:pt idx="1">
                  <c:v>Germany-2000-2</c:v>
                </c:pt>
                <c:pt idx="2">
                  <c:v>Denmark-2000-3</c:v>
                </c:pt>
                <c:pt idx="3">
                  <c:v>Slovak Rep.-2000-10</c:v>
                </c:pt>
                <c:pt idx="4">
                  <c:v>UK-1998-4</c:v>
                </c:pt>
                <c:pt idx="5">
                  <c:v>Austria-2001-14</c:v>
                </c:pt>
                <c:pt idx="6">
                  <c:v>Netherlands-2001-8</c:v>
                </c:pt>
                <c:pt idx="7">
                  <c:v>Slovenia-2000-4</c:v>
                </c:pt>
                <c:pt idx="8">
                  <c:v>Belgium-2001-2</c:v>
                </c:pt>
                <c:pt idx="9">
                  <c:v>Czech Rep.-2000-39</c:v>
                </c:pt>
                <c:pt idx="10">
                  <c:v>Poland-2000-3</c:v>
                </c:pt>
                <c:pt idx="11">
                  <c:v>Bulgaria-2001-64</c:v>
                </c:pt>
                <c:pt idx="12">
                  <c:v>Hungary-1999-11</c:v>
                </c:pt>
                <c:pt idx="13">
                  <c:v>Estonia-2000-5</c:v>
                </c:pt>
                <c:pt idx="14">
                  <c:v>Greece-1998-65</c:v>
                </c:pt>
                <c:pt idx="15">
                  <c:v>Finland-1998-26</c:v>
                </c:pt>
                <c:pt idx="16">
                  <c:v>Ireland-1998-3</c:v>
                </c:pt>
                <c:pt idx="17">
                  <c:v>Lithuania-2000-5</c:v>
                </c:pt>
                <c:pt idx="18">
                  <c:v>Latvia-2000-4</c:v>
                </c:pt>
                <c:pt idx="19">
                  <c:v>Sweden-2000-3</c:v>
                </c:pt>
              </c:strCache>
            </c:strRef>
          </c:cat>
          <c:val>
            <c:numRef>
              <c:f>'manipulated data'!$D$6:$W$6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21</c:v>
                </c:pt>
                <c:pt idx="10">
                  <c:v>2</c:v>
                </c:pt>
                <c:pt idx="11">
                  <c:v>46</c:v>
                </c:pt>
                <c:pt idx="12">
                  <c:v>8</c:v>
                </c:pt>
                <c:pt idx="13">
                  <c:v>4</c:v>
                </c:pt>
                <c:pt idx="14">
                  <c:v>55</c:v>
                </c:pt>
                <c:pt idx="15">
                  <c:v>26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</c:ser>
        <c:ser>
          <c:idx val="2"/>
          <c:order val="1"/>
          <c:tx>
            <c:strRef>
              <c:f>'manipulated data'!$C$7</c:f>
              <c:strCache>
                <c:ptCount val="1"/>
                <c:pt idx="0">
                  <c:v>rare (&lt; 25%)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data'!$D$5:$W$5</c:f>
              <c:strCache>
                <c:ptCount val="20"/>
                <c:pt idx="0">
                  <c:v>Spain-1999-3</c:v>
                </c:pt>
                <c:pt idx="1">
                  <c:v>Germany-2000-2</c:v>
                </c:pt>
                <c:pt idx="2">
                  <c:v>Denmark-2000-3</c:v>
                </c:pt>
                <c:pt idx="3">
                  <c:v>Slovak Rep.-2000-10</c:v>
                </c:pt>
                <c:pt idx="4">
                  <c:v>UK-1998-4</c:v>
                </c:pt>
                <c:pt idx="5">
                  <c:v>Austria-2001-14</c:v>
                </c:pt>
                <c:pt idx="6">
                  <c:v>Netherlands-2001-8</c:v>
                </c:pt>
                <c:pt idx="7">
                  <c:v>Slovenia-2000-4</c:v>
                </c:pt>
                <c:pt idx="8">
                  <c:v>Belgium-2001-2</c:v>
                </c:pt>
                <c:pt idx="9">
                  <c:v>Czech Rep.-2000-39</c:v>
                </c:pt>
                <c:pt idx="10">
                  <c:v>Poland-2000-3</c:v>
                </c:pt>
                <c:pt idx="11">
                  <c:v>Bulgaria-2001-64</c:v>
                </c:pt>
                <c:pt idx="12">
                  <c:v>Hungary-1999-11</c:v>
                </c:pt>
                <c:pt idx="13">
                  <c:v>Estonia-2000-5</c:v>
                </c:pt>
                <c:pt idx="14">
                  <c:v>Greece-1998-65</c:v>
                </c:pt>
                <c:pt idx="15">
                  <c:v>Finland-1998-26</c:v>
                </c:pt>
                <c:pt idx="16">
                  <c:v>Ireland-1998-3</c:v>
                </c:pt>
                <c:pt idx="17">
                  <c:v>Lithuania-2000-5</c:v>
                </c:pt>
                <c:pt idx="18">
                  <c:v>Latvia-2000-4</c:v>
                </c:pt>
                <c:pt idx="19">
                  <c:v>Sweden-2000-3</c:v>
                </c:pt>
              </c:strCache>
            </c:strRef>
          </c:cat>
          <c:val>
            <c:numRef>
              <c:f>'manipulated data'!$D$7:$W$7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13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strRef>
              <c:f>'manipulated data'!$C$8</c:f>
              <c:strCache>
                <c:ptCount val="1"/>
                <c:pt idx="0">
                  <c:v>frequent (25-50%)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data'!$D$5:$W$5</c:f>
              <c:strCache>
                <c:ptCount val="20"/>
                <c:pt idx="0">
                  <c:v>Spain-1999-3</c:v>
                </c:pt>
                <c:pt idx="1">
                  <c:v>Germany-2000-2</c:v>
                </c:pt>
                <c:pt idx="2">
                  <c:v>Denmark-2000-3</c:v>
                </c:pt>
                <c:pt idx="3">
                  <c:v>Slovak Rep.-2000-10</c:v>
                </c:pt>
                <c:pt idx="4">
                  <c:v>UK-1998-4</c:v>
                </c:pt>
                <c:pt idx="5">
                  <c:v>Austria-2001-14</c:v>
                </c:pt>
                <c:pt idx="6">
                  <c:v>Netherlands-2001-8</c:v>
                </c:pt>
                <c:pt idx="7">
                  <c:v>Slovenia-2000-4</c:v>
                </c:pt>
                <c:pt idx="8">
                  <c:v>Belgium-2001-2</c:v>
                </c:pt>
                <c:pt idx="9">
                  <c:v>Czech Rep.-2000-39</c:v>
                </c:pt>
                <c:pt idx="10">
                  <c:v>Poland-2000-3</c:v>
                </c:pt>
                <c:pt idx="11">
                  <c:v>Bulgaria-2001-64</c:v>
                </c:pt>
                <c:pt idx="12">
                  <c:v>Hungary-1999-11</c:v>
                </c:pt>
                <c:pt idx="13">
                  <c:v>Estonia-2000-5</c:v>
                </c:pt>
                <c:pt idx="14">
                  <c:v>Greece-1998-65</c:v>
                </c:pt>
                <c:pt idx="15">
                  <c:v>Finland-1998-26</c:v>
                </c:pt>
                <c:pt idx="16">
                  <c:v>Ireland-1998-3</c:v>
                </c:pt>
                <c:pt idx="17">
                  <c:v>Lithuania-2000-5</c:v>
                </c:pt>
                <c:pt idx="18">
                  <c:v>Latvia-2000-4</c:v>
                </c:pt>
                <c:pt idx="19">
                  <c:v>Sweden-2000-3</c:v>
                </c:pt>
              </c:strCache>
            </c:strRef>
          </c:cat>
          <c:val>
            <c:numRef>
              <c:f>'manipulated data'!$D$8:$W$8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'manipulated data'!$C$9</c:f>
              <c:strCache>
                <c:ptCount val="1"/>
                <c:pt idx="0">
                  <c:v>very frequent (&gt; 50%)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data'!$D$5:$W$5</c:f>
              <c:strCache>
                <c:ptCount val="20"/>
                <c:pt idx="0">
                  <c:v>Spain-1999-3</c:v>
                </c:pt>
                <c:pt idx="1">
                  <c:v>Germany-2000-2</c:v>
                </c:pt>
                <c:pt idx="2">
                  <c:v>Denmark-2000-3</c:v>
                </c:pt>
                <c:pt idx="3">
                  <c:v>Slovak Rep.-2000-10</c:v>
                </c:pt>
                <c:pt idx="4">
                  <c:v>UK-1998-4</c:v>
                </c:pt>
                <c:pt idx="5">
                  <c:v>Austria-2001-14</c:v>
                </c:pt>
                <c:pt idx="6">
                  <c:v>Netherlands-2001-8</c:v>
                </c:pt>
                <c:pt idx="7">
                  <c:v>Slovenia-2000-4</c:v>
                </c:pt>
                <c:pt idx="8">
                  <c:v>Belgium-2001-2</c:v>
                </c:pt>
                <c:pt idx="9">
                  <c:v>Czech Rep.-2000-39</c:v>
                </c:pt>
                <c:pt idx="10">
                  <c:v>Poland-2000-3</c:v>
                </c:pt>
                <c:pt idx="11">
                  <c:v>Bulgaria-2001-64</c:v>
                </c:pt>
                <c:pt idx="12">
                  <c:v>Hungary-1999-11</c:v>
                </c:pt>
                <c:pt idx="13">
                  <c:v>Estonia-2000-5</c:v>
                </c:pt>
                <c:pt idx="14">
                  <c:v>Greece-1998-65</c:v>
                </c:pt>
                <c:pt idx="15">
                  <c:v>Finland-1998-26</c:v>
                </c:pt>
                <c:pt idx="16">
                  <c:v>Ireland-1998-3</c:v>
                </c:pt>
                <c:pt idx="17">
                  <c:v>Lithuania-2000-5</c:v>
                </c:pt>
                <c:pt idx="18">
                  <c:v>Latvia-2000-4</c:v>
                </c:pt>
                <c:pt idx="19">
                  <c:v>Sweden-2000-3</c:v>
                </c:pt>
              </c:strCache>
            </c:strRef>
          </c:cat>
          <c:val>
            <c:numRef>
              <c:f>'manipulated data'!$D$9:$W$9</c:f>
              <c:numCach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50"/>
        <c:axId val="64677142"/>
        <c:axId val="45223367"/>
      </c:barChart>
      <c:catAx>
        <c:axId val="6467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of groundwater bodies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955"/>
          <c:y val="0.32825"/>
          <c:w val="0.2685"/>
          <c:h val="0.2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0.5205</cdr:y>
    </cdr:from>
    <cdr:to>
      <cdr:x>-536870.10275</cdr:x>
      <cdr:y>0.79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66825"/>
          <a:ext cx="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Country
GW-bodies
Ref. year</a:t>
          </a:r>
        </a:p>
      </cdr:txBody>
    </cdr:sp>
  </cdr:relSizeAnchor>
  <cdr:relSizeAnchor xmlns:cdr="http://schemas.openxmlformats.org/drawingml/2006/chartDrawing">
    <cdr:from>
      <cdr:x>0.077</cdr:x>
      <cdr:y>0.8295</cdr:y>
    </cdr:from>
    <cdr:to>
      <cdr:x>-536870.835</cdr:x>
      <cdr:y>0.9585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193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% of sampling sites exceeding the limit value (50 mg/l)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0.944</cdr:y>
    </cdr:from>
    <cdr:to>
      <cdr:x>-536870.3715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037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[size classes in km²]</a:t>
          </a:r>
        </a:p>
      </cdr:txBody>
    </cdr:sp>
  </cdr:relSizeAnchor>
  <cdr:relSizeAnchor xmlns:cdr="http://schemas.openxmlformats.org/drawingml/2006/chartDrawing">
    <cdr:from>
      <cdr:x>0.36575</cdr:x>
      <cdr:y>0.06325</cdr:y>
    </cdr:from>
    <cdr:to>
      <cdr:x>-536870.54625</cdr:x>
      <cdr:y>0.192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00025"/>
          <a:ext cx="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0" u="none" baseline="0">
              <a:latin typeface="Trebuchet MS"/>
              <a:ea typeface="Trebuchet MS"/>
              <a:cs typeface="Trebuchet MS"/>
            </a:rPr>
            <a:t>Number of GW-bodies and size categories with information on nitrate
</a:t>
          </a:r>
          <a:r>
            <a:rPr lang="en-US" cap="none" sz="100" b="1" i="0" u="none" baseline="0">
              <a:latin typeface="Trebuchet MS"/>
              <a:ea typeface="Trebuchet MS"/>
              <a:cs typeface="Trebuchet MS"/>
            </a:rPr>
            <a:t>(total number: 278 GW-bodies in 21 EEA countries)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0.83275</cdr:y>
    </cdr:from>
    <cdr:to>
      <cdr:x>-536870.6945</cdr:x>
      <cdr:y>0.92025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2669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% of sampling sites exceeding the limit value (50 mg/l)</a:t>
          </a:r>
        </a:p>
      </cdr:txBody>
    </cdr:sp>
  </cdr:relSizeAnchor>
  <cdr:relSizeAnchor xmlns:cdr="http://schemas.openxmlformats.org/drawingml/2006/chartDrawing">
    <cdr:from>
      <cdr:x>0.54625</cdr:x>
      <cdr:y>0.04</cdr:y>
    </cdr:from>
    <cdr:to>
      <cdr:x>-536870.36575</cdr:x>
      <cdr:y>0.145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104775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1" i="0" u="none" baseline="0"/>
            <a:t>Nitrate in groundwater (latest year available)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0.90325</cdr:y>
    </cdr:from>
    <cdr:to>
      <cdr:x>-536870.418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7170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[size classes in km²]</a:t>
          </a:r>
        </a:p>
      </cdr:txBody>
    </cdr:sp>
  </cdr:relSizeAnchor>
  <cdr:relSizeAnchor xmlns:cdr="http://schemas.openxmlformats.org/drawingml/2006/chartDrawing">
    <cdr:from>
      <cdr:x>0.65975</cdr:x>
      <cdr:y>0.90325</cdr:y>
    </cdr:from>
    <cdr:to>
      <cdr:x>-536870.25225</cdr:x>
      <cdr:y>0.99425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717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1" i="0" u="none" baseline="0"/>
            <a:t> (278 GW-bodies in 21 EEA countries)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51</xdr:row>
      <xdr:rowOff>95250</xdr:rowOff>
    </xdr:from>
    <xdr:to>
      <xdr:col>15</xdr:col>
      <xdr:colOff>0</xdr:colOff>
      <xdr:row>66</xdr:row>
      <xdr:rowOff>104775</xdr:rowOff>
    </xdr:to>
    <xdr:graphicFrame>
      <xdr:nvGraphicFramePr>
        <xdr:cNvPr id="1" name="Chart 14"/>
        <xdr:cNvGraphicFramePr/>
      </xdr:nvGraphicFramePr>
      <xdr:xfrm>
        <a:off x="6657975" y="8543925"/>
        <a:ext cx="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69</xdr:row>
      <xdr:rowOff>123825</xdr:rowOff>
    </xdr:from>
    <xdr:to>
      <xdr:col>15</xdr:col>
      <xdr:colOff>0</xdr:colOff>
      <xdr:row>89</xdr:row>
      <xdr:rowOff>66675</xdr:rowOff>
    </xdr:to>
    <xdr:graphicFrame>
      <xdr:nvGraphicFramePr>
        <xdr:cNvPr id="2" name="Chart 15"/>
        <xdr:cNvGraphicFramePr/>
      </xdr:nvGraphicFramePr>
      <xdr:xfrm>
        <a:off x="6657975" y="11487150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51</xdr:row>
      <xdr:rowOff>28575</xdr:rowOff>
    </xdr:from>
    <xdr:to>
      <xdr:col>15</xdr:col>
      <xdr:colOff>0</xdr:colOff>
      <xdr:row>68</xdr:row>
      <xdr:rowOff>0</xdr:rowOff>
    </xdr:to>
    <xdr:graphicFrame>
      <xdr:nvGraphicFramePr>
        <xdr:cNvPr id="3" name="Chart 16"/>
        <xdr:cNvGraphicFramePr/>
      </xdr:nvGraphicFramePr>
      <xdr:xfrm>
        <a:off x="6657975" y="84772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74</xdr:row>
      <xdr:rowOff>133350</xdr:rowOff>
    </xdr:from>
    <xdr:to>
      <xdr:col>15</xdr:col>
      <xdr:colOff>0</xdr:colOff>
      <xdr:row>89</xdr:row>
      <xdr:rowOff>114300</xdr:rowOff>
    </xdr:to>
    <xdr:graphicFrame>
      <xdr:nvGraphicFramePr>
        <xdr:cNvPr id="4" name="Chart 17"/>
        <xdr:cNvGraphicFramePr/>
      </xdr:nvGraphicFramePr>
      <xdr:xfrm>
        <a:off x="6657975" y="12306300"/>
        <a:ext cx="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85725</xdr:rowOff>
    </xdr:from>
    <xdr:to>
      <xdr:col>7</xdr:col>
      <xdr:colOff>438150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1181100" y="247650"/>
        <a:ext cx="45910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2"/>
  <sheetViews>
    <sheetView workbookViewId="0" topLeftCell="A1">
      <selection activeCell="D3" sqref="D3"/>
    </sheetView>
  </sheetViews>
  <sheetFormatPr defaultColWidth="11.421875" defaultRowHeight="12.75"/>
  <cols>
    <col min="1" max="1" width="9.8515625" style="6" bestFit="1" customWidth="1"/>
    <col min="2" max="2" width="11.7109375" style="0" bestFit="1" customWidth="1"/>
    <col min="3" max="3" width="5.00390625" style="0" bestFit="1" customWidth="1"/>
    <col min="4" max="8" width="5.57421875" style="0" customWidth="1"/>
    <col min="9" max="9" width="4.8515625" style="0" customWidth="1"/>
    <col min="10" max="12" width="7.28125" style="4" bestFit="1" customWidth="1"/>
    <col min="13" max="13" width="7.28125" style="7" bestFit="1" customWidth="1"/>
    <col min="14" max="14" width="5.7109375" style="0" bestFit="1" customWidth="1"/>
    <col min="15" max="15" width="5.7109375" style="0" customWidth="1"/>
  </cols>
  <sheetData>
    <row r="1" spans="4:14" ht="27.75" customHeight="1">
      <c r="D1" s="23" t="s">
        <v>334</v>
      </c>
      <c r="E1" s="23"/>
      <c r="F1" s="23"/>
      <c r="G1" s="23"/>
      <c r="H1" s="23"/>
      <c r="J1" s="23" t="s">
        <v>335</v>
      </c>
      <c r="K1" s="23"/>
      <c r="L1" s="23"/>
      <c r="M1" s="23"/>
      <c r="N1" s="23"/>
    </row>
    <row r="2" spans="1:14" ht="12.75">
      <c r="A2" s="6" t="s">
        <v>331</v>
      </c>
      <c r="B2" t="s">
        <v>332</v>
      </c>
      <c r="C2" t="s">
        <v>333</v>
      </c>
      <c r="D2" s="8" t="s">
        <v>280</v>
      </c>
      <c r="E2" s="18" t="s">
        <v>282</v>
      </c>
      <c r="F2" s="19" t="s">
        <v>281</v>
      </c>
      <c r="G2" s="8" t="s">
        <v>283</v>
      </c>
      <c r="H2" s="8" t="s">
        <v>49</v>
      </c>
      <c r="I2" s="8"/>
      <c r="J2" s="20" t="s">
        <v>280</v>
      </c>
      <c r="K2" s="21" t="s">
        <v>282</v>
      </c>
      <c r="L2" s="21" t="s">
        <v>281</v>
      </c>
      <c r="M2" s="22" t="s">
        <v>283</v>
      </c>
      <c r="N2" s="8" t="s">
        <v>49</v>
      </c>
    </row>
    <row r="3" spans="1:15" ht="12.75">
      <c r="A3" s="6" t="str">
        <f aca="true" t="shared" si="0" ref="A3:A18">LEFT(B3,2)</f>
        <v>AT</v>
      </c>
      <c r="B3" t="s">
        <v>63</v>
      </c>
      <c r="C3">
        <v>2001</v>
      </c>
      <c r="D3">
        <v>5</v>
      </c>
      <c r="E3">
        <v>0</v>
      </c>
      <c r="F3" s="3">
        <v>0</v>
      </c>
      <c r="G3" s="1">
        <v>0</v>
      </c>
      <c r="H3">
        <f>SUM(D3:G3)</f>
        <v>5</v>
      </c>
      <c r="J3" s="4">
        <f aca="true" t="shared" si="1" ref="J3:J16">D3/$H3</f>
        <v>1</v>
      </c>
      <c r="K3" s="4">
        <f aca="true" t="shared" si="2" ref="K3:K16">E3/$H3</f>
        <v>0</v>
      </c>
      <c r="L3" s="4">
        <f aca="true" t="shared" si="3" ref="L3:L16">F3/$H3</f>
        <v>0</v>
      </c>
      <c r="M3" s="5">
        <f aca="true" t="shared" si="4" ref="M3:M23">G3/$H3</f>
        <v>0</v>
      </c>
      <c r="N3" s="2">
        <f aca="true" t="shared" si="5" ref="N3:N18">H3/$H3</f>
        <v>1</v>
      </c>
      <c r="O3" s="2"/>
    </row>
    <row r="4" spans="1:15" ht="12.75">
      <c r="A4" s="6" t="str">
        <f t="shared" si="0"/>
        <v>AT</v>
      </c>
      <c r="B4" t="s">
        <v>62</v>
      </c>
      <c r="C4">
        <v>2001</v>
      </c>
      <c r="D4">
        <v>1</v>
      </c>
      <c r="E4">
        <v>11</v>
      </c>
      <c r="F4" s="3">
        <v>21</v>
      </c>
      <c r="G4" s="1">
        <v>0</v>
      </c>
      <c r="H4">
        <f aca="true" t="shared" si="6" ref="H4:H18">SUM(D4:G4)</f>
        <v>33</v>
      </c>
      <c r="J4" s="4">
        <f t="shared" si="1"/>
        <v>0.030303030303030304</v>
      </c>
      <c r="K4" s="4">
        <f t="shared" si="2"/>
        <v>0.3333333333333333</v>
      </c>
      <c r="L4" s="4">
        <f t="shared" si="3"/>
        <v>0.6363636363636364</v>
      </c>
      <c r="M4" s="5">
        <f t="shared" si="4"/>
        <v>0</v>
      </c>
      <c r="N4" s="2">
        <f t="shared" si="5"/>
        <v>1</v>
      </c>
      <c r="O4" s="2"/>
    </row>
    <row r="5" spans="1:15" ht="12.75">
      <c r="A5" s="6" t="str">
        <f t="shared" si="0"/>
        <v>AT</v>
      </c>
      <c r="B5" t="s">
        <v>61</v>
      </c>
      <c r="C5">
        <v>2001</v>
      </c>
      <c r="D5">
        <v>1</v>
      </c>
      <c r="E5">
        <v>3</v>
      </c>
      <c r="F5" s="3">
        <v>2</v>
      </c>
      <c r="G5" s="1">
        <v>2</v>
      </c>
      <c r="H5">
        <f t="shared" si="6"/>
        <v>8</v>
      </c>
      <c r="J5" s="4">
        <f t="shared" si="1"/>
        <v>0.125</v>
      </c>
      <c r="K5" s="4">
        <f t="shared" si="2"/>
        <v>0.375</v>
      </c>
      <c r="L5" s="4">
        <f t="shared" si="3"/>
        <v>0.25</v>
      </c>
      <c r="M5" s="5">
        <f t="shared" si="4"/>
        <v>0.25</v>
      </c>
      <c r="N5" s="2">
        <f t="shared" si="5"/>
        <v>1</v>
      </c>
      <c r="O5" s="2"/>
    </row>
    <row r="6" spans="1:15" ht="12.75">
      <c r="A6" s="6" t="str">
        <f t="shared" si="0"/>
        <v>AT</v>
      </c>
      <c r="B6" t="s">
        <v>60</v>
      </c>
      <c r="C6">
        <v>2001</v>
      </c>
      <c r="D6">
        <v>1</v>
      </c>
      <c r="E6">
        <v>6</v>
      </c>
      <c r="F6" s="3">
        <v>13</v>
      </c>
      <c r="G6" s="1">
        <v>7</v>
      </c>
      <c r="H6">
        <f t="shared" si="6"/>
        <v>27</v>
      </c>
      <c r="J6" s="4">
        <f t="shared" si="1"/>
        <v>0.037037037037037035</v>
      </c>
      <c r="K6" s="4">
        <f t="shared" si="2"/>
        <v>0.2222222222222222</v>
      </c>
      <c r="L6" s="4">
        <f t="shared" si="3"/>
        <v>0.48148148148148145</v>
      </c>
      <c r="M6" s="5">
        <f t="shared" si="4"/>
        <v>0.25925925925925924</v>
      </c>
      <c r="N6" s="2">
        <f t="shared" si="5"/>
        <v>1</v>
      </c>
      <c r="O6" s="2"/>
    </row>
    <row r="7" spans="1:15" ht="12.75">
      <c r="A7" s="6" t="str">
        <f t="shared" si="0"/>
        <v>AT</v>
      </c>
      <c r="B7" t="s">
        <v>59</v>
      </c>
      <c r="C7">
        <v>2001</v>
      </c>
      <c r="D7">
        <v>4</v>
      </c>
      <c r="E7">
        <v>6</v>
      </c>
      <c r="F7" s="3">
        <v>20</v>
      </c>
      <c r="G7" s="1">
        <v>6</v>
      </c>
      <c r="H7">
        <f t="shared" si="6"/>
        <v>36</v>
      </c>
      <c r="J7" s="4">
        <f t="shared" si="1"/>
        <v>0.1111111111111111</v>
      </c>
      <c r="K7" s="4">
        <f t="shared" si="2"/>
        <v>0.16666666666666666</v>
      </c>
      <c r="L7" s="4">
        <f t="shared" si="3"/>
        <v>0.5555555555555556</v>
      </c>
      <c r="M7" s="5">
        <f t="shared" si="4"/>
        <v>0.16666666666666666</v>
      </c>
      <c r="N7" s="2">
        <f t="shared" si="5"/>
        <v>1</v>
      </c>
      <c r="O7" s="2"/>
    </row>
    <row r="8" spans="1:15" ht="12.75">
      <c r="A8" s="6" t="str">
        <f t="shared" si="0"/>
        <v>AT</v>
      </c>
      <c r="B8" t="s">
        <v>58</v>
      </c>
      <c r="C8">
        <v>2001</v>
      </c>
      <c r="D8">
        <v>44</v>
      </c>
      <c r="E8">
        <v>32</v>
      </c>
      <c r="F8" s="3">
        <v>5</v>
      </c>
      <c r="G8" s="1">
        <v>0</v>
      </c>
      <c r="H8">
        <f t="shared" si="6"/>
        <v>81</v>
      </c>
      <c r="J8" s="4">
        <f t="shared" si="1"/>
        <v>0.5432098765432098</v>
      </c>
      <c r="K8" s="4">
        <f t="shared" si="2"/>
        <v>0.3950617283950617</v>
      </c>
      <c r="L8" s="4">
        <f t="shared" si="3"/>
        <v>0.06172839506172839</v>
      </c>
      <c r="M8" s="5">
        <f t="shared" si="4"/>
        <v>0</v>
      </c>
      <c r="N8" s="2">
        <f t="shared" si="5"/>
        <v>1</v>
      </c>
      <c r="O8" s="2"/>
    </row>
    <row r="9" spans="1:15" ht="12.75">
      <c r="A9" s="6" t="str">
        <f t="shared" si="0"/>
        <v>AT</v>
      </c>
      <c r="B9" t="s">
        <v>57</v>
      </c>
      <c r="C9">
        <v>2001</v>
      </c>
      <c r="D9">
        <v>1</v>
      </c>
      <c r="E9">
        <v>7</v>
      </c>
      <c r="F9" s="3">
        <v>4</v>
      </c>
      <c r="G9" s="1">
        <v>2</v>
      </c>
      <c r="H9">
        <f t="shared" si="6"/>
        <v>14</v>
      </c>
      <c r="J9" s="4">
        <f t="shared" si="1"/>
        <v>0.07142857142857142</v>
      </c>
      <c r="K9" s="4">
        <f t="shared" si="2"/>
        <v>0.5</v>
      </c>
      <c r="L9" s="4">
        <f t="shared" si="3"/>
        <v>0.2857142857142857</v>
      </c>
      <c r="M9" s="5">
        <f t="shared" si="4"/>
        <v>0.14285714285714285</v>
      </c>
      <c r="N9" s="2">
        <f t="shared" si="5"/>
        <v>1</v>
      </c>
      <c r="O9" s="2"/>
    </row>
    <row r="10" spans="1:15" ht="12.75">
      <c r="A10" s="6" t="str">
        <f t="shared" si="0"/>
        <v>AT</v>
      </c>
      <c r="B10" t="s">
        <v>56</v>
      </c>
      <c r="C10">
        <v>2001</v>
      </c>
      <c r="D10">
        <v>32</v>
      </c>
      <c r="E10">
        <v>6</v>
      </c>
      <c r="F10" s="3">
        <v>0</v>
      </c>
      <c r="G10" s="1">
        <v>0</v>
      </c>
      <c r="H10">
        <f t="shared" si="6"/>
        <v>38</v>
      </c>
      <c r="J10" s="4">
        <f t="shared" si="1"/>
        <v>0.8421052631578947</v>
      </c>
      <c r="K10" s="4">
        <f t="shared" si="2"/>
        <v>0.15789473684210525</v>
      </c>
      <c r="L10" s="4">
        <f t="shared" si="3"/>
        <v>0</v>
      </c>
      <c r="M10" s="5">
        <f t="shared" si="4"/>
        <v>0</v>
      </c>
      <c r="N10" s="2">
        <f t="shared" si="5"/>
        <v>1</v>
      </c>
      <c r="O10" s="2"/>
    </row>
    <row r="11" spans="1:15" ht="12.75">
      <c r="A11" s="6" t="str">
        <f t="shared" si="0"/>
        <v>AT</v>
      </c>
      <c r="B11" t="s">
        <v>55</v>
      </c>
      <c r="C11">
        <v>2001</v>
      </c>
      <c r="D11">
        <v>35</v>
      </c>
      <c r="E11">
        <v>13</v>
      </c>
      <c r="F11" s="3">
        <v>5</v>
      </c>
      <c r="G11" s="1">
        <v>0</v>
      </c>
      <c r="H11">
        <f t="shared" si="6"/>
        <v>53</v>
      </c>
      <c r="J11" s="4">
        <f t="shared" si="1"/>
        <v>0.660377358490566</v>
      </c>
      <c r="K11" s="4">
        <f t="shared" si="2"/>
        <v>0.24528301886792453</v>
      </c>
      <c r="L11" s="4">
        <f t="shared" si="3"/>
        <v>0.09433962264150944</v>
      </c>
      <c r="M11" s="5">
        <f t="shared" si="4"/>
        <v>0</v>
      </c>
      <c r="N11" s="2">
        <f t="shared" si="5"/>
        <v>1</v>
      </c>
      <c r="O11" s="2"/>
    </row>
    <row r="12" spans="1:15" ht="12.75">
      <c r="A12" s="6" t="str">
        <f t="shared" si="0"/>
        <v>AT</v>
      </c>
      <c r="B12" t="s">
        <v>54</v>
      </c>
      <c r="C12">
        <v>2001</v>
      </c>
      <c r="D12">
        <v>10</v>
      </c>
      <c r="E12">
        <v>5</v>
      </c>
      <c r="F12" s="3">
        <v>2</v>
      </c>
      <c r="G12" s="1">
        <v>7</v>
      </c>
      <c r="H12">
        <f t="shared" si="6"/>
        <v>24</v>
      </c>
      <c r="J12" s="4">
        <f t="shared" si="1"/>
        <v>0.4166666666666667</v>
      </c>
      <c r="K12" s="4">
        <f t="shared" si="2"/>
        <v>0.20833333333333334</v>
      </c>
      <c r="L12" s="4">
        <f t="shared" si="3"/>
        <v>0.08333333333333333</v>
      </c>
      <c r="M12" s="5">
        <f t="shared" si="4"/>
        <v>0.2916666666666667</v>
      </c>
      <c r="N12" s="2">
        <f t="shared" si="5"/>
        <v>1</v>
      </c>
      <c r="O12" s="2"/>
    </row>
    <row r="13" spans="1:15" ht="12.75">
      <c r="A13" s="6" t="str">
        <f t="shared" si="0"/>
        <v>AT</v>
      </c>
      <c r="B13" t="s">
        <v>53</v>
      </c>
      <c r="C13">
        <v>2001</v>
      </c>
      <c r="D13">
        <v>22</v>
      </c>
      <c r="E13">
        <v>11</v>
      </c>
      <c r="F13" s="3">
        <v>23</v>
      </c>
      <c r="G13" s="1">
        <v>6</v>
      </c>
      <c r="H13">
        <f t="shared" si="6"/>
        <v>62</v>
      </c>
      <c r="J13" s="4">
        <f t="shared" si="1"/>
        <v>0.3548387096774194</v>
      </c>
      <c r="K13" s="4">
        <f t="shared" si="2"/>
        <v>0.1774193548387097</v>
      </c>
      <c r="L13" s="4">
        <f t="shared" si="3"/>
        <v>0.3709677419354839</v>
      </c>
      <c r="M13" s="5">
        <f t="shared" si="4"/>
        <v>0.0967741935483871</v>
      </c>
      <c r="N13" s="2">
        <f t="shared" si="5"/>
        <v>1</v>
      </c>
      <c r="O13" s="2"/>
    </row>
    <row r="14" spans="1:15" ht="12.75">
      <c r="A14" s="6" t="str">
        <f t="shared" si="0"/>
        <v>AT</v>
      </c>
      <c r="B14" t="s">
        <v>52</v>
      </c>
      <c r="C14">
        <v>2001</v>
      </c>
      <c r="D14">
        <v>23</v>
      </c>
      <c r="E14">
        <v>41</v>
      </c>
      <c r="F14" s="3">
        <v>12</v>
      </c>
      <c r="G14" s="1">
        <v>7</v>
      </c>
      <c r="H14">
        <f t="shared" si="6"/>
        <v>83</v>
      </c>
      <c r="J14" s="4">
        <f t="shared" si="1"/>
        <v>0.27710843373493976</v>
      </c>
      <c r="K14" s="4">
        <f t="shared" si="2"/>
        <v>0.4939759036144578</v>
      </c>
      <c r="L14" s="4">
        <f t="shared" si="3"/>
        <v>0.14457831325301204</v>
      </c>
      <c r="M14" s="5">
        <f t="shared" si="4"/>
        <v>0.08433734939759036</v>
      </c>
      <c r="N14" s="2">
        <f t="shared" si="5"/>
        <v>1</v>
      </c>
      <c r="O14" s="2"/>
    </row>
    <row r="15" spans="1:15" ht="12.75">
      <c r="A15" s="6" t="str">
        <f t="shared" si="0"/>
        <v>AT</v>
      </c>
      <c r="B15" t="s">
        <v>51</v>
      </c>
      <c r="C15">
        <v>2001</v>
      </c>
      <c r="D15">
        <v>6</v>
      </c>
      <c r="E15">
        <v>18</v>
      </c>
      <c r="F15" s="3">
        <v>5</v>
      </c>
      <c r="G15" s="1">
        <v>21</v>
      </c>
      <c r="H15">
        <f t="shared" si="6"/>
        <v>50</v>
      </c>
      <c r="J15" s="4">
        <f t="shared" si="1"/>
        <v>0.12</v>
      </c>
      <c r="K15" s="4">
        <f t="shared" si="2"/>
        <v>0.36</v>
      </c>
      <c r="L15" s="4">
        <f t="shared" si="3"/>
        <v>0.1</v>
      </c>
      <c r="M15" s="5">
        <f t="shared" si="4"/>
        <v>0.42</v>
      </c>
      <c r="N15" s="2">
        <f t="shared" si="5"/>
        <v>1</v>
      </c>
      <c r="O15" s="2"/>
    </row>
    <row r="16" spans="1:15" ht="12.75">
      <c r="A16" s="6" t="str">
        <f t="shared" si="0"/>
        <v>AT</v>
      </c>
      <c r="B16" t="s">
        <v>50</v>
      </c>
      <c r="C16">
        <v>2001</v>
      </c>
      <c r="D16">
        <v>8</v>
      </c>
      <c r="E16">
        <v>3</v>
      </c>
      <c r="F16" s="3">
        <v>7</v>
      </c>
      <c r="G16" s="1">
        <v>25</v>
      </c>
      <c r="H16">
        <f t="shared" si="6"/>
        <v>43</v>
      </c>
      <c r="J16" s="4">
        <f t="shared" si="1"/>
        <v>0.18604651162790697</v>
      </c>
      <c r="K16" s="4">
        <f t="shared" si="2"/>
        <v>0.06976744186046512</v>
      </c>
      <c r="L16" s="4">
        <f t="shared" si="3"/>
        <v>0.16279069767441862</v>
      </c>
      <c r="M16" s="5">
        <f t="shared" si="4"/>
        <v>0.5813953488372093</v>
      </c>
      <c r="N16" s="2">
        <f t="shared" si="5"/>
        <v>1</v>
      </c>
      <c r="O16" s="2"/>
    </row>
    <row r="17" spans="1:15" ht="12.75">
      <c r="A17" s="6" t="str">
        <f t="shared" si="0"/>
        <v>BE</v>
      </c>
      <c r="B17" t="s">
        <v>40</v>
      </c>
      <c r="C17">
        <v>2001</v>
      </c>
      <c r="D17">
        <v>1</v>
      </c>
      <c r="E17">
        <v>4</v>
      </c>
      <c r="F17" s="3">
        <v>1</v>
      </c>
      <c r="G17" s="1">
        <v>0</v>
      </c>
      <c r="H17">
        <f t="shared" si="6"/>
        <v>6</v>
      </c>
      <c r="J17" s="4">
        <f aca="true" t="shared" si="7" ref="J17:L18">E17/$H17</f>
        <v>0.6666666666666666</v>
      </c>
      <c r="K17" s="4">
        <f t="shared" si="7"/>
        <v>0.16666666666666666</v>
      </c>
      <c r="L17" s="4">
        <f t="shared" si="7"/>
        <v>0</v>
      </c>
      <c r="M17" s="5">
        <f t="shared" si="4"/>
        <v>0</v>
      </c>
      <c r="N17" s="2">
        <f t="shared" si="5"/>
        <v>1</v>
      </c>
      <c r="O17" s="2"/>
    </row>
    <row r="18" spans="1:15" ht="12.75">
      <c r="A18" s="6" t="str">
        <f t="shared" si="0"/>
        <v>BE</v>
      </c>
      <c r="B18" t="s">
        <v>41</v>
      </c>
      <c r="C18">
        <v>2001</v>
      </c>
      <c r="D18">
        <v>0</v>
      </c>
      <c r="E18">
        <v>1</v>
      </c>
      <c r="F18" s="3">
        <v>20</v>
      </c>
      <c r="G18" s="1">
        <v>7</v>
      </c>
      <c r="H18">
        <f t="shared" si="6"/>
        <v>28</v>
      </c>
      <c r="J18" s="4">
        <f t="shared" si="7"/>
        <v>0.03571428571428571</v>
      </c>
      <c r="K18" s="4">
        <f t="shared" si="7"/>
        <v>0.7142857142857143</v>
      </c>
      <c r="L18" s="4">
        <f t="shared" si="7"/>
        <v>0.25</v>
      </c>
      <c r="M18" s="5">
        <f t="shared" si="4"/>
        <v>0.25</v>
      </c>
      <c r="N18" s="2">
        <f t="shared" si="5"/>
        <v>1</v>
      </c>
      <c r="O18" s="2"/>
    </row>
    <row r="19" spans="1:15" ht="12.75">
      <c r="A19" s="6" t="str">
        <f>LEFT(B19,2)</f>
        <v>BU</v>
      </c>
      <c r="B19" t="s">
        <v>64</v>
      </c>
      <c r="C19">
        <v>2001</v>
      </c>
      <c r="G19">
        <v>2</v>
      </c>
      <c r="H19">
        <v>2</v>
      </c>
      <c r="J19" s="4">
        <f aca="true" t="shared" si="8" ref="J19:L24">D19/$H19</f>
        <v>0</v>
      </c>
      <c r="K19" s="4">
        <f t="shared" si="8"/>
        <v>0</v>
      </c>
      <c r="L19" s="4">
        <f t="shared" si="8"/>
        <v>0</v>
      </c>
      <c r="M19" s="5">
        <f t="shared" si="4"/>
        <v>1</v>
      </c>
      <c r="N19" s="2">
        <f aca="true" t="shared" si="9" ref="N19:N24">H19/$H19</f>
        <v>1</v>
      </c>
      <c r="O19" s="2"/>
    </row>
    <row r="20" spans="1:15" ht="12.75">
      <c r="A20" s="6" t="str">
        <f>LEFT(B20,2)</f>
        <v>BU</v>
      </c>
      <c r="B20" t="s">
        <v>65</v>
      </c>
      <c r="C20">
        <v>2001</v>
      </c>
      <c r="D20">
        <v>2</v>
      </c>
      <c r="G20">
        <v>1</v>
      </c>
      <c r="H20">
        <v>3</v>
      </c>
      <c r="J20" s="4">
        <f t="shared" si="8"/>
        <v>0.6666666666666666</v>
      </c>
      <c r="K20" s="4">
        <f t="shared" si="8"/>
        <v>0</v>
      </c>
      <c r="L20" s="4">
        <f t="shared" si="8"/>
        <v>0</v>
      </c>
      <c r="M20" s="5">
        <f t="shared" si="4"/>
        <v>0.3333333333333333</v>
      </c>
      <c r="N20" s="2">
        <f t="shared" si="9"/>
        <v>1</v>
      </c>
      <c r="O20" s="2"/>
    </row>
    <row r="21" spans="1:15" ht="12.75">
      <c r="A21" s="6" t="str">
        <f aca="true" t="shared" si="10" ref="A21:A27">LEFT(B21,2)</f>
        <v>BU</v>
      </c>
      <c r="B21" t="s">
        <v>66</v>
      </c>
      <c r="C21">
        <v>2001</v>
      </c>
      <c r="D21">
        <v>2</v>
      </c>
      <c r="F21">
        <v>1</v>
      </c>
      <c r="H21">
        <v>3</v>
      </c>
      <c r="J21" s="4">
        <f t="shared" si="8"/>
        <v>0.6666666666666666</v>
      </c>
      <c r="K21" s="4">
        <f t="shared" si="8"/>
        <v>0</v>
      </c>
      <c r="L21" s="4">
        <f t="shared" si="8"/>
        <v>0.3333333333333333</v>
      </c>
      <c r="M21" s="5">
        <f t="shared" si="4"/>
        <v>0</v>
      </c>
      <c r="N21" s="2">
        <f t="shared" si="9"/>
        <v>1</v>
      </c>
      <c r="O21" s="2"/>
    </row>
    <row r="22" spans="1:15" ht="12.75">
      <c r="A22" s="6" t="str">
        <f t="shared" si="10"/>
        <v>BU</v>
      </c>
      <c r="B22" t="s">
        <v>67</v>
      </c>
      <c r="C22">
        <v>2001</v>
      </c>
      <c r="D22">
        <v>3</v>
      </c>
      <c r="H22">
        <v>3</v>
      </c>
      <c r="J22" s="4">
        <f t="shared" si="8"/>
        <v>1</v>
      </c>
      <c r="K22" s="4">
        <f t="shared" si="8"/>
        <v>0</v>
      </c>
      <c r="L22" s="4">
        <f t="shared" si="8"/>
        <v>0</v>
      </c>
      <c r="M22" s="5">
        <f t="shared" si="4"/>
        <v>0</v>
      </c>
      <c r="N22" s="2">
        <f t="shared" si="9"/>
        <v>1</v>
      </c>
      <c r="O22" s="2"/>
    </row>
    <row r="23" spans="1:15" ht="12.75">
      <c r="A23" s="6" t="str">
        <f t="shared" si="10"/>
        <v>BU</v>
      </c>
      <c r="B23" t="s">
        <v>68</v>
      </c>
      <c r="C23">
        <v>2001</v>
      </c>
      <c r="E23">
        <v>1</v>
      </c>
      <c r="H23">
        <v>1</v>
      </c>
      <c r="J23" s="4">
        <f t="shared" si="8"/>
        <v>0</v>
      </c>
      <c r="K23" s="4">
        <f t="shared" si="8"/>
        <v>1</v>
      </c>
      <c r="L23" s="4">
        <f t="shared" si="8"/>
        <v>0</v>
      </c>
      <c r="M23" s="5">
        <f t="shared" si="4"/>
        <v>0</v>
      </c>
      <c r="N23" s="2">
        <f t="shared" si="9"/>
        <v>1</v>
      </c>
      <c r="O23" s="2"/>
    </row>
    <row r="24" spans="1:15" ht="12.75">
      <c r="A24" s="6" t="str">
        <f t="shared" si="10"/>
        <v>BU</v>
      </c>
      <c r="B24" t="s">
        <v>69</v>
      </c>
      <c r="C24">
        <v>2001</v>
      </c>
      <c r="E24">
        <v>1</v>
      </c>
      <c r="H24">
        <v>1</v>
      </c>
      <c r="J24" s="4">
        <f t="shared" si="8"/>
        <v>0</v>
      </c>
      <c r="K24" s="4">
        <f t="shared" si="8"/>
        <v>1</v>
      </c>
      <c r="L24" s="4">
        <f t="shared" si="8"/>
        <v>0</v>
      </c>
      <c r="M24" s="5">
        <f>G24/$H24</f>
        <v>0</v>
      </c>
      <c r="N24" s="2">
        <f t="shared" si="9"/>
        <v>1</v>
      </c>
      <c r="O24" s="2"/>
    </row>
    <row r="25" spans="1:15" ht="12.75">
      <c r="A25" s="6" t="str">
        <f t="shared" si="10"/>
        <v>BU</v>
      </c>
      <c r="B25" t="s">
        <v>70</v>
      </c>
      <c r="C25">
        <v>2001</v>
      </c>
      <c r="D25">
        <v>2</v>
      </c>
      <c r="H25">
        <v>2</v>
      </c>
      <c r="J25" s="4">
        <f aca="true" t="shared" si="11" ref="J25:J31">D25/$H25</f>
        <v>1</v>
      </c>
      <c r="K25" s="4">
        <f aca="true" t="shared" si="12" ref="K25:K31">E25/$H25</f>
        <v>0</v>
      </c>
      <c r="L25" s="4">
        <f aca="true" t="shared" si="13" ref="L25:L31">F25/$H25</f>
        <v>0</v>
      </c>
      <c r="M25" s="5">
        <f aca="true" t="shared" si="14" ref="M25:M31">G25/$H25</f>
        <v>0</v>
      </c>
      <c r="N25" s="2">
        <f aca="true" t="shared" si="15" ref="N25:N31">H25/$H25</f>
        <v>1</v>
      </c>
      <c r="O25" s="2"/>
    </row>
    <row r="26" spans="1:15" ht="12.75">
      <c r="A26" s="6" t="str">
        <f t="shared" si="10"/>
        <v>BU</v>
      </c>
      <c r="B26" t="s">
        <v>71</v>
      </c>
      <c r="C26">
        <v>2001</v>
      </c>
      <c r="F26">
        <v>1</v>
      </c>
      <c r="H26">
        <v>1</v>
      </c>
      <c r="J26" s="4">
        <f t="shared" si="11"/>
        <v>0</v>
      </c>
      <c r="K26" s="4">
        <f t="shared" si="12"/>
        <v>0</v>
      </c>
      <c r="L26" s="4">
        <f t="shared" si="13"/>
        <v>1</v>
      </c>
      <c r="M26" s="5">
        <f t="shared" si="14"/>
        <v>0</v>
      </c>
      <c r="N26" s="2">
        <f t="shared" si="15"/>
        <v>1</v>
      </c>
      <c r="O26" s="2"/>
    </row>
    <row r="27" spans="1:15" ht="12.75">
      <c r="A27" s="6" t="str">
        <f t="shared" si="10"/>
        <v>BU</v>
      </c>
      <c r="B27" t="s">
        <v>72</v>
      </c>
      <c r="C27">
        <v>2001</v>
      </c>
      <c r="E27">
        <v>2</v>
      </c>
      <c r="H27">
        <v>2</v>
      </c>
      <c r="J27" s="4">
        <f t="shared" si="11"/>
        <v>0</v>
      </c>
      <c r="K27" s="4">
        <f t="shared" si="12"/>
        <v>1</v>
      </c>
      <c r="L27" s="4">
        <f t="shared" si="13"/>
        <v>0</v>
      </c>
      <c r="M27" s="5">
        <f t="shared" si="14"/>
        <v>0</v>
      </c>
      <c r="N27" s="2">
        <f t="shared" si="15"/>
        <v>1</v>
      </c>
      <c r="O27" s="2"/>
    </row>
    <row r="28" spans="1:15" ht="12.75">
      <c r="A28" s="6" t="str">
        <f aca="true" t="shared" si="16" ref="A28:A34">LEFT(B28,2)</f>
        <v>BU</v>
      </c>
      <c r="B28" t="s">
        <v>73</v>
      </c>
      <c r="C28">
        <v>2001</v>
      </c>
      <c r="F28">
        <v>1</v>
      </c>
      <c r="H28">
        <v>1</v>
      </c>
      <c r="J28" s="4">
        <f t="shared" si="11"/>
        <v>0</v>
      </c>
      <c r="K28" s="4">
        <f t="shared" si="12"/>
        <v>0</v>
      </c>
      <c r="L28" s="4">
        <f t="shared" si="13"/>
        <v>1</v>
      </c>
      <c r="M28" s="5">
        <f t="shared" si="14"/>
        <v>0</v>
      </c>
      <c r="N28" s="2">
        <f t="shared" si="15"/>
        <v>1</v>
      </c>
      <c r="O28" s="2"/>
    </row>
    <row r="29" spans="1:15" ht="12.75">
      <c r="A29" s="6" t="str">
        <f t="shared" si="16"/>
        <v>BU</v>
      </c>
      <c r="B29" t="s">
        <v>74</v>
      </c>
      <c r="C29">
        <v>2001</v>
      </c>
      <c r="D29">
        <v>1</v>
      </c>
      <c r="H29">
        <v>1</v>
      </c>
      <c r="J29" s="4">
        <f t="shared" si="11"/>
        <v>1</v>
      </c>
      <c r="K29" s="4">
        <f t="shared" si="12"/>
        <v>0</v>
      </c>
      <c r="L29" s="4">
        <f t="shared" si="13"/>
        <v>0</v>
      </c>
      <c r="M29" s="5">
        <f t="shared" si="14"/>
        <v>0</v>
      </c>
      <c r="N29" s="2">
        <f t="shared" si="15"/>
        <v>1</v>
      </c>
      <c r="O29" s="2"/>
    </row>
    <row r="30" spans="1:15" ht="12.75">
      <c r="A30" s="6" t="str">
        <f t="shared" si="16"/>
        <v>BU</v>
      </c>
      <c r="B30" t="s">
        <v>75</v>
      </c>
      <c r="C30">
        <v>2001</v>
      </c>
      <c r="D30">
        <v>1</v>
      </c>
      <c r="F30">
        <v>1</v>
      </c>
      <c r="H30">
        <v>2</v>
      </c>
      <c r="J30" s="4">
        <f t="shared" si="11"/>
        <v>0.5</v>
      </c>
      <c r="K30" s="4">
        <f t="shared" si="12"/>
        <v>0</v>
      </c>
      <c r="L30" s="4">
        <f t="shared" si="13"/>
        <v>0.5</v>
      </c>
      <c r="M30" s="5">
        <f t="shared" si="14"/>
        <v>0</v>
      </c>
      <c r="N30" s="2">
        <f t="shared" si="15"/>
        <v>1</v>
      </c>
      <c r="O30" s="2"/>
    </row>
    <row r="31" spans="1:15" ht="12.75">
      <c r="A31" s="6" t="str">
        <f t="shared" si="16"/>
        <v>BU</v>
      </c>
      <c r="B31" t="s">
        <v>76</v>
      </c>
      <c r="C31">
        <v>2001</v>
      </c>
      <c r="F31">
        <v>1</v>
      </c>
      <c r="H31">
        <v>1</v>
      </c>
      <c r="J31" s="4">
        <f t="shared" si="11"/>
        <v>0</v>
      </c>
      <c r="K31" s="4">
        <f t="shared" si="12"/>
        <v>0</v>
      </c>
      <c r="L31" s="4">
        <f t="shared" si="13"/>
        <v>1</v>
      </c>
      <c r="M31" s="5">
        <f t="shared" si="14"/>
        <v>0</v>
      </c>
      <c r="N31" s="2">
        <f t="shared" si="15"/>
        <v>1</v>
      </c>
      <c r="O31" s="2"/>
    </row>
    <row r="32" spans="1:15" ht="12.75">
      <c r="A32" s="6" t="str">
        <f t="shared" si="16"/>
        <v>BU</v>
      </c>
      <c r="B32" t="s">
        <v>77</v>
      </c>
      <c r="C32">
        <v>2001</v>
      </c>
      <c r="D32">
        <v>3</v>
      </c>
      <c r="H32">
        <v>3</v>
      </c>
      <c r="J32" s="4">
        <f aca="true" t="shared" si="17" ref="J32:J37">D32/$H32</f>
        <v>1</v>
      </c>
      <c r="K32" s="4">
        <f aca="true" t="shared" si="18" ref="K32:K37">E32/$H32</f>
        <v>0</v>
      </c>
      <c r="L32" s="4">
        <f aca="true" t="shared" si="19" ref="L32:L37">F32/$H32</f>
        <v>0</v>
      </c>
      <c r="M32" s="5">
        <f aca="true" t="shared" si="20" ref="M32:M37">G32/$H32</f>
        <v>0</v>
      </c>
      <c r="N32" s="2">
        <f aca="true" t="shared" si="21" ref="N32:N37">H32/$H32</f>
        <v>1</v>
      </c>
      <c r="O32" s="2"/>
    </row>
    <row r="33" spans="1:15" ht="12.75">
      <c r="A33" s="6" t="str">
        <f t="shared" si="16"/>
        <v>BU</v>
      </c>
      <c r="B33" t="s">
        <v>78</v>
      </c>
      <c r="C33">
        <v>2001</v>
      </c>
      <c r="D33">
        <v>1</v>
      </c>
      <c r="E33">
        <v>2</v>
      </c>
      <c r="H33">
        <v>3</v>
      </c>
      <c r="J33" s="4">
        <f t="shared" si="17"/>
        <v>0.3333333333333333</v>
      </c>
      <c r="K33" s="4">
        <f t="shared" si="18"/>
        <v>0.6666666666666666</v>
      </c>
      <c r="L33" s="4">
        <f t="shared" si="19"/>
        <v>0</v>
      </c>
      <c r="M33" s="5">
        <f t="shared" si="20"/>
        <v>0</v>
      </c>
      <c r="N33" s="2">
        <f t="shared" si="21"/>
        <v>1</v>
      </c>
      <c r="O33" s="2"/>
    </row>
    <row r="34" spans="1:15" ht="12.75">
      <c r="A34" s="6" t="str">
        <f t="shared" si="16"/>
        <v>BU</v>
      </c>
      <c r="B34" t="s">
        <v>79</v>
      </c>
      <c r="C34">
        <v>2001</v>
      </c>
      <c r="D34">
        <v>2</v>
      </c>
      <c r="H34">
        <v>2</v>
      </c>
      <c r="J34" s="4">
        <f t="shared" si="17"/>
        <v>1</v>
      </c>
      <c r="K34" s="4">
        <f t="shared" si="18"/>
        <v>0</v>
      </c>
      <c r="L34" s="4">
        <f t="shared" si="19"/>
        <v>0</v>
      </c>
      <c r="M34" s="5">
        <f t="shared" si="20"/>
        <v>0</v>
      </c>
      <c r="N34" s="2">
        <f t="shared" si="21"/>
        <v>1</v>
      </c>
      <c r="O34" s="2"/>
    </row>
    <row r="35" spans="1:15" ht="12.75">
      <c r="A35" s="6" t="str">
        <f aca="true" t="shared" si="22" ref="A35:A46">LEFT(B35,2)</f>
        <v>BU</v>
      </c>
      <c r="B35" t="s">
        <v>80</v>
      </c>
      <c r="C35">
        <v>2001</v>
      </c>
      <c r="D35">
        <v>1</v>
      </c>
      <c r="E35">
        <v>2</v>
      </c>
      <c r="H35">
        <v>3</v>
      </c>
      <c r="J35" s="4">
        <f t="shared" si="17"/>
        <v>0.3333333333333333</v>
      </c>
      <c r="K35" s="4">
        <f t="shared" si="18"/>
        <v>0.6666666666666666</v>
      </c>
      <c r="L35" s="4">
        <f t="shared" si="19"/>
        <v>0</v>
      </c>
      <c r="M35" s="5">
        <f t="shared" si="20"/>
        <v>0</v>
      </c>
      <c r="N35" s="2">
        <f t="shared" si="21"/>
        <v>1</v>
      </c>
      <c r="O35" s="2"/>
    </row>
    <row r="36" spans="1:15" ht="12.75">
      <c r="A36" s="6" t="str">
        <f t="shared" si="22"/>
        <v>BU</v>
      </c>
      <c r="B36" t="s">
        <v>81</v>
      </c>
      <c r="C36">
        <v>2001</v>
      </c>
      <c r="D36">
        <v>1</v>
      </c>
      <c r="H36">
        <v>1</v>
      </c>
      <c r="J36" s="4">
        <f t="shared" si="17"/>
        <v>1</v>
      </c>
      <c r="K36" s="4">
        <f t="shared" si="18"/>
        <v>0</v>
      </c>
      <c r="L36" s="4">
        <f t="shared" si="19"/>
        <v>0</v>
      </c>
      <c r="M36" s="5">
        <f t="shared" si="20"/>
        <v>0</v>
      </c>
      <c r="N36" s="2">
        <f t="shared" si="21"/>
        <v>1</v>
      </c>
      <c r="O36" s="2"/>
    </row>
    <row r="37" spans="1:15" ht="12.75">
      <c r="A37" s="6" t="str">
        <f t="shared" si="22"/>
        <v>BU</v>
      </c>
      <c r="B37" t="s">
        <v>82</v>
      </c>
      <c r="C37">
        <v>2001</v>
      </c>
      <c r="D37">
        <v>1</v>
      </c>
      <c r="H37">
        <v>1</v>
      </c>
      <c r="J37" s="4">
        <f t="shared" si="17"/>
        <v>1</v>
      </c>
      <c r="K37" s="4">
        <f t="shared" si="18"/>
        <v>0</v>
      </c>
      <c r="L37" s="4">
        <f t="shared" si="19"/>
        <v>0</v>
      </c>
      <c r="M37" s="5">
        <f t="shared" si="20"/>
        <v>0</v>
      </c>
      <c r="N37" s="2">
        <f t="shared" si="21"/>
        <v>1</v>
      </c>
      <c r="O37" s="2"/>
    </row>
    <row r="38" spans="1:15" ht="12.75">
      <c r="A38" s="6" t="str">
        <f t="shared" si="22"/>
        <v>BU</v>
      </c>
      <c r="B38" t="s">
        <v>83</v>
      </c>
      <c r="C38">
        <v>2001</v>
      </c>
      <c r="F38">
        <v>3</v>
      </c>
      <c r="G38">
        <v>1</v>
      </c>
      <c r="H38">
        <v>4</v>
      </c>
      <c r="J38" s="4">
        <f aca="true" t="shared" si="23" ref="J38:J58">D38/$H38</f>
        <v>0</v>
      </c>
      <c r="K38" s="4">
        <f aca="true" t="shared" si="24" ref="K38:K58">E38/$H38</f>
        <v>0</v>
      </c>
      <c r="L38" s="4">
        <f aca="true" t="shared" si="25" ref="L38:L58">F38/$H38</f>
        <v>0.75</v>
      </c>
      <c r="M38" s="5">
        <f aca="true" t="shared" si="26" ref="M38:M58">G38/$H38</f>
        <v>0.25</v>
      </c>
      <c r="N38" s="2">
        <f aca="true" t="shared" si="27" ref="N38:N58">H38/$H38</f>
        <v>1</v>
      </c>
      <c r="O38" s="2"/>
    </row>
    <row r="39" spans="1:15" ht="12.75">
      <c r="A39" s="6" t="str">
        <f t="shared" si="22"/>
        <v>BU</v>
      </c>
      <c r="B39" t="s">
        <v>84</v>
      </c>
      <c r="C39">
        <v>2001</v>
      </c>
      <c r="F39">
        <v>1</v>
      </c>
      <c r="H39">
        <v>1</v>
      </c>
      <c r="J39" s="4">
        <f t="shared" si="23"/>
        <v>0</v>
      </c>
      <c r="K39" s="4">
        <f t="shared" si="24"/>
        <v>0</v>
      </c>
      <c r="L39" s="4">
        <f t="shared" si="25"/>
        <v>1</v>
      </c>
      <c r="M39" s="5">
        <f t="shared" si="26"/>
        <v>0</v>
      </c>
      <c r="N39" s="2">
        <f t="shared" si="27"/>
        <v>1</v>
      </c>
      <c r="O39" s="2"/>
    </row>
    <row r="40" spans="1:15" ht="12.75">
      <c r="A40" s="6" t="str">
        <f t="shared" si="22"/>
        <v>BU</v>
      </c>
      <c r="B40" t="s">
        <v>85</v>
      </c>
      <c r="C40">
        <v>2001</v>
      </c>
      <c r="D40">
        <v>6</v>
      </c>
      <c r="E40">
        <v>3</v>
      </c>
      <c r="F40">
        <v>1</v>
      </c>
      <c r="G40">
        <v>1</v>
      </c>
      <c r="H40">
        <v>11</v>
      </c>
      <c r="J40" s="4">
        <f t="shared" si="23"/>
        <v>0.5454545454545454</v>
      </c>
      <c r="K40" s="4">
        <f t="shared" si="24"/>
        <v>0.2727272727272727</v>
      </c>
      <c r="L40" s="4">
        <f t="shared" si="25"/>
        <v>0.09090909090909091</v>
      </c>
      <c r="M40" s="5">
        <f t="shared" si="26"/>
        <v>0.09090909090909091</v>
      </c>
      <c r="N40" s="2">
        <f t="shared" si="27"/>
        <v>1</v>
      </c>
      <c r="O40" s="2"/>
    </row>
    <row r="41" spans="1:15" ht="12.75">
      <c r="A41" s="6" t="str">
        <f t="shared" si="22"/>
        <v>BU</v>
      </c>
      <c r="B41" t="s">
        <v>86</v>
      </c>
      <c r="C41">
        <v>2001</v>
      </c>
      <c r="D41">
        <v>17</v>
      </c>
      <c r="E41">
        <v>10</v>
      </c>
      <c r="F41">
        <v>5</v>
      </c>
      <c r="H41">
        <v>32</v>
      </c>
      <c r="J41" s="4">
        <f t="shared" si="23"/>
        <v>0.53125</v>
      </c>
      <c r="K41" s="4">
        <f t="shared" si="24"/>
        <v>0.3125</v>
      </c>
      <c r="L41" s="4">
        <f t="shared" si="25"/>
        <v>0.15625</v>
      </c>
      <c r="M41" s="5">
        <f t="shared" si="26"/>
        <v>0</v>
      </c>
      <c r="N41" s="2">
        <f t="shared" si="27"/>
        <v>1</v>
      </c>
      <c r="O41" s="2"/>
    </row>
    <row r="42" spans="1:15" ht="12.75">
      <c r="A42" s="6" t="str">
        <f t="shared" si="22"/>
        <v>BU</v>
      </c>
      <c r="B42" t="s">
        <v>87</v>
      </c>
      <c r="C42">
        <v>2001</v>
      </c>
      <c r="D42">
        <v>4</v>
      </c>
      <c r="E42">
        <v>1</v>
      </c>
      <c r="F42">
        <v>2</v>
      </c>
      <c r="H42">
        <v>7</v>
      </c>
      <c r="J42" s="4">
        <f t="shared" si="23"/>
        <v>0.5714285714285714</v>
      </c>
      <c r="K42" s="4">
        <f t="shared" si="24"/>
        <v>0.14285714285714285</v>
      </c>
      <c r="L42" s="4">
        <f t="shared" si="25"/>
        <v>0.2857142857142857</v>
      </c>
      <c r="M42" s="5">
        <f t="shared" si="26"/>
        <v>0</v>
      </c>
      <c r="N42" s="2">
        <f t="shared" si="27"/>
        <v>1</v>
      </c>
      <c r="O42" s="2"/>
    </row>
    <row r="43" spans="1:15" ht="12.75">
      <c r="A43" s="6" t="str">
        <f t="shared" si="22"/>
        <v>BU</v>
      </c>
      <c r="B43" t="s">
        <v>88</v>
      </c>
      <c r="C43">
        <v>2001</v>
      </c>
      <c r="D43">
        <v>2</v>
      </c>
      <c r="E43">
        <v>2</v>
      </c>
      <c r="F43">
        <v>3</v>
      </c>
      <c r="G43">
        <v>2</v>
      </c>
      <c r="H43">
        <v>9</v>
      </c>
      <c r="J43" s="4">
        <f t="shared" si="23"/>
        <v>0.2222222222222222</v>
      </c>
      <c r="K43" s="4">
        <f t="shared" si="24"/>
        <v>0.2222222222222222</v>
      </c>
      <c r="L43" s="4">
        <f t="shared" si="25"/>
        <v>0.3333333333333333</v>
      </c>
      <c r="M43" s="5">
        <f t="shared" si="26"/>
        <v>0.2222222222222222</v>
      </c>
      <c r="N43" s="2">
        <f t="shared" si="27"/>
        <v>1</v>
      </c>
      <c r="O43" s="2"/>
    </row>
    <row r="44" spans="1:15" ht="12.75">
      <c r="A44" s="6" t="str">
        <f t="shared" si="22"/>
        <v>BU</v>
      </c>
      <c r="B44" t="s">
        <v>89</v>
      </c>
      <c r="C44">
        <v>2001</v>
      </c>
      <c r="D44">
        <v>2</v>
      </c>
      <c r="G44">
        <v>1</v>
      </c>
      <c r="H44">
        <v>3</v>
      </c>
      <c r="J44" s="4">
        <f t="shared" si="23"/>
        <v>0.6666666666666666</v>
      </c>
      <c r="K44" s="4">
        <f t="shared" si="24"/>
        <v>0</v>
      </c>
      <c r="L44" s="4">
        <f t="shared" si="25"/>
        <v>0</v>
      </c>
      <c r="M44" s="5">
        <f t="shared" si="26"/>
        <v>0.3333333333333333</v>
      </c>
      <c r="N44" s="2">
        <f t="shared" si="27"/>
        <v>1</v>
      </c>
      <c r="O44" s="2"/>
    </row>
    <row r="45" spans="1:15" ht="12.75">
      <c r="A45" s="6" t="str">
        <f t="shared" si="22"/>
        <v>BU</v>
      </c>
      <c r="B45" t="s">
        <v>90</v>
      </c>
      <c r="C45">
        <v>2001</v>
      </c>
      <c r="D45">
        <v>1</v>
      </c>
      <c r="E45">
        <v>2</v>
      </c>
      <c r="G45">
        <v>1</v>
      </c>
      <c r="H45">
        <v>4</v>
      </c>
      <c r="J45" s="4">
        <f t="shared" si="23"/>
        <v>0.25</v>
      </c>
      <c r="K45" s="4">
        <f t="shared" si="24"/>
        <v>0.5</v>
      </c>
      <c r="L45" s="4">
        <f t="shared" si="25"/>
        <v>0</v>
      </c>
      <c r="M45" s="5">
        <f t="shared" si="26"/>
        <v>0.25</v>
      </c>
      <c r="N45" s="2">
        <f t="shared" si="27"/>
        <v>1</v>
      </c>
      <c r="O45" s="2"/>
    </row>
    <row r="46" spans="1:15" ht="12.75">
      <c r="A46" s="6" t="str">
        <f t="shared" si="22"/>
        <v>BU</v>
      </c>
      <c r="B46" t="s">
        <v>91</v>
      </c>
      <c r="C46">
        <v>2001</v>
      </c>
      <c r="E46">
        <v>1</v>
      </c>
      <c r="H46">
        <v>1</v>
      </c>
      <c r="J46" s="4">
        <f t="shared" si="23"/>
        <v>0</v>
      </c>
      <c r="K46" s="4">
        <f t="shared" si="24"/>
        <v>1</v>
      </c>
      <c r="L46" s="4">
        <f t="shared" si="25"/>
        <v>0</v>
      </c>
      <c r="M46" s="5">
        <f t="shared" si="26"/>
        <v>0</v>
      </c>
      <c r="N46" s="2">
        <f t="shared" si="27"/>
        <v>1</v>
      </c>
      <c r="O46" s="2"/>
    </row>
    <row r="47" spans="1:15" ht="12.75">
      <c r="A47" s="6" t="str">
        <f aca="true" t="shared" si="28" ref="A47:A67">LEFT(B47,2)</f>
        <v>BU</v>
      </c>
      <c r="B47" t="s">
        <v>92</v>
      </c>
      <c r="C47">
        <v>2001</v>
      </c>
      <c r="E47">
        <v>1</v>
      </c>
      <c r="G47">
        <v>3</v>
      </c>
      <c r="H47">
        <v>4</v>
      </c>
      <c r="J47" s="4">
        <f t="shared" si="23"/>
        <v>0</v>
      </c>
      <c r="K47" s="4">
        <f t="shared" si="24"/>
        <v>0.25</v>
      </c>
      <c r="L47" s="4">
        <f t="shared" si="25"/>
        <v>0</v>
      </c>
      <c r="M47" s="5">
        <f t="shared" si="26"/>
        <v>0.75</v>
      </c>
      <c r="N47" s="2">
        <f t="shared" si="27"/>
        <v>1</v>
      </c>
      <c r="O47" s="2"/>
    </row>
    <row r="48" spans="1:15" ht="12.75">
      <c r="A48" s="6" t="str">
        <f t="shared" si="28"/>
        <v>BU</v>
      </c>
      <c r="B48" t="s">
        <v>93</v>
      </c>
      <c r="C48">
        <v>2001</v>
      </c>
      <c r="F48">
        <v>1</v>
      </c>
      <c r="H48">
        <v>1</v>
      </c>
      <c r="J48" s="4">
        <f t="shared" si="23"/>
        <v>0</v>
      </c>
      <c r="K48" s="4">
        <f t="shared" si="24"/>
        <v>0</v>
      </c>
      <c r="L48" s="4">
        <f t="shared" si="25"/>
        <v>1</v>
      </c>
      <c r="M48" s="5">
        <f t="shared" si="26"/>
        <v>0</v>
      </c>
      <c r="N48" s="2">
        <f t="shared" si="27"/>
        <v>1</v>
      </c>
      <c r="O48" s="2"/>
    </row>
    <row r="49" spans="1:15" ht="12.75">
      <c r="A49" s="6" t="str">
        <f t="shared" si="28"/>
        <v>BU</v>
      </c>
      <c r="B49" t="s">
        <v>94</v>
      </c>
      <c r="C49">
        <v>2001</v>
      </c>
      <c r="F49">
        <v>2</v>
      </c>
      <c r="G49">
        <v>1</v>
      </c>
      <c r="H49">
        <v>3</v>
      </c>
      <c r="J49" s="4">
        <f t="shared" si="23"/>
        <v>0</v>
      </c>
      <c r="K49" s="4">
        <f t="shared" si="24"/>
        <v>0</v>
      </c>
      <c r="L49" s="4">
        <f t="shared" si="25"/>
        <v>0.6666666666666666</v>
      </c>
      <c r="M49" s="5">
        <f t="shared" si="26"/>
        <v>0.3333333333333333</v>
      </c>
      <c r="N49" s="2">
        <f t="shared" si="27"/>
        <v>1</v>
      </c>
      <c r="O49" s="2"/>
    </row>
    <row r="50" spans="1:15" ht="12.75">
      <c r="A50" s="6" t="str">
        <f t="shared" si="28"/>
        <v>BU</v>
      </c>
      <c r="B50" t="s">
        <v>95</v>
      </c>
      <c r="C50">
        <v>2001</v>
      </c>
      <c r="G50">
        <v>3</v>
      </c>
      <c r="H50">
        <v>3</v>
      </c>
      <c r="J50" s="4">
        <f t="shared" si="23"/>
        <v>0</v>
      </c>
      <c r="K50" s="4">
        <f t="shared" si="24"/>
        <v>0</v>
      </c>
      <c r="L50" s="4">
        <f t="shared" si="25"/>
        <v>0</v>
      </c>
      <c r="M50" s="5">
        <f t="shared" si="26"/>
        <v>1</v>
      </c>
      <c r="N50" s="2">
        <f t="shared" si="27"/>
        <v>1</v>
      </c>
      <c r="O50" s="2"/>
    </row>
    <row r="51" spans="1:15" ht="12.75">
      <c r="A51" s="6" t="str">
        <f t="shared" si="28"/>
        <v>BU</v>
      </c>
      <c r="B51" t="s">
        <v>96</v>
      </c>
      <c r="C51">
        <v>2001</v>
      </c>
      <c r="E51">
        <v>1</v>
      </c>
      <c r="F51">
        <v>1</v>
      </c>
      <c r="G51">
        <v>3</v>
      </c>
      <c r="H51">
        <v>5</v>
      </c>
      <c r="J51" s="4">
        <f t="shared" si="23"/>
        <v>0</v>
      </c>
      <c r="K51" s="4">
        <f t="shared" si="24"/>
        <v>0.2</v>
      </c>
      <c r="L51" s="4">
        <f t="shared" si="25"/>
        <v>0.2</v>
      </c>
      <c r="M51" s="5">
        <f t="shared" si="26"/>
        <v>0.6</v>
      </c>
      <c r="N51" s="2">
        <f t="shared" si="27"/>
        <v>1</v>
      </c>
      <c r="O51" s="2"/>
    </row>
    <row r="52" spans="1:15" ht="12.75">
      <c r="A52" s="6" t="str">
        <f t="shared" si="28"/>
        <v>BU</v>
      </c>
      <c r="B52" t="s">
        <v>97</v>
      </c>
      <c r="C52">
        <v>2001</v>
      </c>
      <c r="D52">
        <v>2</v>
      </c>
      <c r="G52">
        <v>3</v>
      </c>
      <c r="H52">
        <v>5</v>
      </c>
      <c r="J52" s="4">
        <f t="shared" si="23"/>
        <v>0.4</v>
      </c>
      <c r="K52" s="4">
        <f t="shared" si="24"/>
        <v>0</v>
      </c>
      <c r="L52" s="4">
        <f t="shared" si="25"/>
        <v>0</v>
      </c>
      <c r="M52" s="5">
        <f t="shared" si="26"/>
        <v>0.6</v>
      </c>
      <c r="N52" s="2">
        <f t="shared" si="27"/>
        <v>1</v>
      </c>
      <c r="O52" s="2"/>
    </row>
    <row r="53" spans="1:15" ht="12.75">
      <c r="A53" s="6" t="str">
        <f t="shared" si="28"/>
        <v>BU</v>
      </c>
      <c r="B53" t="s">
        <v>98</v>
      </c>
      <c r="C53">
        <v>2001</v>
      </c>
      <c r="E53">
        <v>1</v>
      </c>
      <c r="G53">
        <v>1</v>
      </c>
      <c r="H53">
        <v>2</v>
      </c>
      <c r="J53" s="4">
        <f t="shared" si="23"/>
        <v>0</v>
      </c>
      <c r="K53" s="4">
        <f t="shared" si="24"/>
        <v>0.5</v>
      </c>
      <c r="L53" s="4">
        <f t="shared" si="25"/>
        <v>0</v>
      </c>
      <c r="M53" s="5">
        <f t="shared" si="26"/>
        <v>0.5</v>
      </c>
      <c r="N53" s="2">
        <f t="shared" si="27"/>
        <v>1</v>
      </c>
      <c r="O53" s="2"/>
    </row>
    <row r="54" spans="1:15" ht="12.75">
      <c r="A54" s="6" t="str">
        <f t="shared" si="28"/>
        <v>BU</v>
      </c>
      <c r="B54" t="s">
        <v>99</v>
      </c>
      <c r="C54">
        <v>2001</v>
      </c>
      <c r="E54">
        <v>1</v>
      </c>
      <c r="G54">
        <v>1</v>
      </c>
      <c r="H54">
        <v>2</v>
      </c>
      <c r="J54" s="4">
        <f t="shared" si="23"/>
        <v>0</v>
      </c>
      <c r="K54" s="4">
        <f t="shared" si="24"/>
        <v>0.5</v>
      </c>
      <c r="L54" s="4">
        <f t="shared" si="25"/>
        <v>0</v>
      </c>
      <c r="M54" s="5">
        <f t="shared" si="26"/>
        <v>0.5</v>
      </c>
      <c r="N54" s="2">
        <f t="shared" si="27"/>
        <v>1</v>
      </c>
      <c r="O54" s="2"/>
    </row>
    <row r="55" spans="1:15" ht="12.75">
      <c r="A55" s="6" t="str">
        <f t="shared" si="28"/>
        <v>BU</v>
      </c>
      <c r="B55" t="s">
        <v>100</v>
      </c>
      <c r="C55">
        <v>2001</v>
      </c>
      <c r="D55">
        <v>1</v>
      </c>
      <c r="E55">
        <v>1</v>
      </c>
      <c r="H55">
        <v>2</v>
      </c>
      <c r="J55" s="4">
        <f t="shared" si="23"/>
        <v>0.5</v>
      </c>
      <c r="K55" s="4">
        <f t="shared" si="24"/>
        <v>0.5</v>
      </c>
      <c r="L55" s="4">
        <f t="shared" si="25"/>
        <v>0</v>
      </c>
      <c r="M55" s="5">
        <f t="shared" si="26"/>
        <v>0</v>
      </c>
      <c r="N55" s="2">
        <f t="shared" si="27"/>
        <v>1</v>
      </c>
      <c r="O55" s="2"/>
    </row>
    <row r="56" spans="1:15" ht="12.75">
      <c r="A56" s="6" t="str">
        <f t="shared" si="28"/>
        <v>BU</v>
      </c>
      <c r="B56" t="s">
        <v>101</v>
      </c>
      <c r="C56">
        <v>2001</v>
      </c>
      <c r="E56">
        <v>2</v>
      </c>
      <c r="H56">
        <v>2</v>
      </c>
      <c r="J56" s="4">
        <f t="shared" si="23"/>
        <v>0</v>
      </c>
      <c r="K56" s="4">
        <f t="shared" si="24"/>
        <v>1</v>
      </c>
      <c r="L56" s="4">
        <f t="shared" si="25"/>
        <v>0</v>
      </c>
      <c r="M56" s="5">
        <f t="shared" si="26"/>
        <v>0</v>
      </c>
      <c r="N56" s="2">
        <f t="shared" si="27"/>
        <v>1</v>
      </c>
      <c r="O56" s="2"/>
    </row>
    <row r="57" spans="1:15" ht="12.75">
      <c r="A57" s="6" t="str">
        <f t="shared" si="28"/>
        <v>BU</v>
      </c>
      <c r="B57" t="s">
        <v>102</v>
      </c>
      <c r="C57">
        <v>2001</v>
      </c>
      <c r="D57">
        <v>1</v>
      </c>
      <c r="E57">
        <v>3</v>
      </c>
      <c r="F57">
        <v>3</v>
      </c>
      <c r="H57">
        <v>7</v>
      </c>
      <c r="J57" s="4">
        <f t="shared" si="23"/>
        <v>0.14285714285714285</v>
      </c>
      <c r="K57" s="4">
        <f t="shared" si="24"/>
        <v>0.42857142857142855</v>
      </c>
      <c r="L57" s="4">
        <f t="shared" si="25"/>
        <v>0.42857142857142855</v>
      </c>
      <c r="M57" s="5">
        <f t="shared" si="26"/>
        <v>0</v>
      </c>
      <c r="N57" s="2">
        <f t="shared" si="27"/>
        <v>1</v>
      </c>
      <c r="O57" s="2"/>
    </row>
    <row r="58" spans="1:15" ht="12.75">
      <c r="A58" s="6" t="str">
        <f t="shared" si="28"/>
        <v>BU</v>
      </c>
      <c r="B58" t="s">
        <v>103</v>
      </c>
      <c r="C58">
        <v>2001</v>
      </c>
      <c r="E58">
        <v>1</v>
      </c>
      <c r="F58">
        <v>1</v>
      </c>
      <c r="H58">
        <v>2</v>
      </c>
      <c r="J58" s="4">
        <f t="shared" si="23"/>
        <v>0</v>
      </c>
      <c r="K58" s="4">
        <f t="shared" si="24"/>
        <v>0.5</v>
      </c>
      <c r="L58" s="4">
        <f t="shared" si="25"/>
        <v>0.5</v>
      </c>
      <c r="M58" s="5">
        <f t="shared" si="26"/>
        <v>0</v>
      </c>
      <c r="N58" s="2">
        <f t="shared" si="27"/>
        <v>1</v>
      </c>
      <c r="O58" s="2"/>
    </row>
    <row r="59" spans="1:15" ht="12.75">
      <c r="A59" s="6" t="str">
        <f t="shared" si="28"/>
        <v>BU</v>
      </c>
      <c r="B59" t="s">
        <v>104</v>
      </c>
      <c r="C59">
        <v>2001</v>
      </c>
      <c r="D59">
        <v>10</v>
      </c>
      <c r="F59">
        <v>1</v>
      </c>
      <c r="G59">
        <v>5</v>
      </c>
      <c r="H59">
        <v>16</v>
      </c>
      <c r="J59" s="4">
        <f aca="true" t="shared" si="29" ref="J59:J81">D59/$H59</f>
        <v>0.625</v>
      </c>
      <c r="K59" s="4">
        <f aca="true" t="shared" si="30" ref="K59:K81">E59/$H59</f>
        <v>0</v>
      </c>
      <c r="L59" s="4">
        <f aca="true" t="shared" si="31" ref="L59:L81">F59/$H59</f>
        <v>0.0625</v>
      </c>
      <c r="M59" s="5">
        <f aca="true" t="shared" si="32" ref="M59:M81">G59/$H59</f>
        <v>0.3125</v>
      </c>
      <c r="N59" s="2">
        <f aca="true" t="shared" si="33" ref="N59:N81">H59/$H59</f>
        <v>1</v>
      </c>
      <c r="O59" s="2"/>
    </row>
    <row r="60" spans="1:15" ht="12.75">
      <c r="A60" s="6" t="str">
        <f t="shared" si="28"/>
        <v>BU</v>
      </c>
      <c r="B60" t="s">
        <v>105</v>
      </c>
      <c r="C60">
        <v>2001</v>
      </c>
      <c r="E60">
        <v>1</v>
      </c>
      <c r="H60">
        <v>1</v>
      </c>
      <c r="J60" s="4">
        <f t="shared" si="29"/>
        <v>0</v>
      </c>
      <c r="K60" s="4">
        <f t="shared" si="30"/>
        <v>1</v>
      </c>
      <c r="L60" s="4">
        <f t="shared" si="31"/>
        <v>0</v>
      </c>
      <c r="M60" s="5">
        <f t="shared" si="32"/>
        <v>0</v>
      </c>
      <c r="N60" s="2">
        <f t="shared" si="33"/>
        <v>1</v>
      </c>
      <c r="O60" s="2"/>
    </row>
    <row r="61" spans="1:15" ht="12.75">
      <c r="A61" s="6" t="str">
        <f t="shared" si="28"/>
        <v>BU</v>
      </c>
      <c r="B61" t="s">
        <v>106</v>
      </c>
      <c r="C61">
        <v>2001</v>
      </c>
      <c r="E61">
        <v>2</v>
      </c>
      <c r="F61">
        <v>1</v>
      </c>
      <c r="H61">
        <v>3</v>
      </c>
      <c r="J61" s="4">
        <f t="shared" si="29"/>
        <v>0</v>
      </c>
      <c r="K61" s="4">
        <f t="shared" si="30"/>
        <v>0.6666666666666666</v>
      </c>
      <c r="L61" s="4">
        <f t="shared" si="31"/>
        <v>0.3333333333333333</v>
      </c>
      <c r="M61" s="5">
        <f t="shared" si="32"/>
        <v>0</v>
      </c>
      <c r="N61" s="2">
        <f t="shared" si="33"/>
        <v>1</v>
      </c>
      <c r="O61" s="2"/>
    </row>
    <row r="62" spans="1:15" ht="12.75">
      <c r="A62" s="6" t="str">
        <f t="shared" si="28"/>
        <v>BU</v>
      </c>
      <c r="B62" t="s">
        <v>107</v>
      </c>
      <c r="C62">
        <v>2001</v>
      </c>
      <c r="D62">
        <v>1</v>
      </c>
      <c r="G62">
        <v>1</v>
      </c>
      <c r="H62">
        <v>2</v>
      </c>
      <c r="J62" s="4">
        <f t="shared" si="29"/>
        <v>0.5</v>
      </c>
      <c r="K62" s="4">
        <f t="shared" si="30"/>
        <v>0</v>
      </c>
      <c r="L62" s="4">
        <f t="shared" si="31"/>
        <v>0</v>
      </c>
      <c r="M62" s="5">
        <f t="shared" si="32"/>
        <v>0.5</v>
      </c>
      <c r="N62" s="2">
        <f t="shared" si="33"/>
        <v>1</v>
      </c>
      <c r="O62" s="2"/>
    </row>
    <row r="63" spans="1:15" ht="12.75">
      <c r="A63" s="6" t="str">
        <f t="shared" si="28"/>
        <v>BU</v>
      </c>
      <c r="B63" t="s">
        <v>108</v>
      </c>
      <c r="C63">
        <v>2001</v>
      </c>
      <c r="D63">
        <v>1</v>
      </c>
      <c r="H63">
        <v>1</v>
      </c>
      <c r="J63" s="4">
        <f t="shared" si="29"/>
        <v>1</v>
      </c>
      <c r="K63" s="4">
        <f t="shared" si="30"/>
        <v>0</v>
      </c>
      <c r="L63" s="4">
        <f t="shared" si="31"/>
        <v>0</v>
      </c>
      <c r="M63" s="5">
        <f t="shared" si="32"/>
        <v>0</v>
      </c>
      <c r="N63" s="2">
        <f t="shared" si="33"/>
        <v>1</v>
      </c>
      <c r="O63" s="2"/>
    </row>
    <row r="64" spans="1:15" ht="12.75">
      <c r="A64" s="6" t="str">
        <f t="shared" si="28"/>
        <v>BU</v>
      </c>
      <c r="B64" t="s">
        <v>109</v>
      </c>
      <c r="C64">
        <v>2001</v>
      </c>
      <c r="E64">
        <v>1</v>
      </c>
      <c r="H64">
        <v>1</v>
      </c>
      <c r="J64" s="4">
        <f t="shared" si="29"/>
        <v>0</v>
      </c>
      <c r="K64" s="4">
        <f t="shared" si="30"/>
        <v>1</v>
      </c>
      <c r="L64" s="4">
        <f t="shared" si="31"/>
        <v>0</v>
      </c>
      <c r="M64" s="5">
        <f t="shared" si="32"/>
        <v>0</v>
      </c>
      <c r="N64" s="2">
        <f t="shared" si="33"/>
        <v>1</v>
      </c>
      <c r="O64" s="2"/>
    </row>
    <row r="65" spans="1:15" ht="12.75">
      <c r="A65" s="6" t="str">
        <f t="shared" si="28"/>
        <v>BU</v>
      </c>
      <c r="B65" t="s">
        <v>110</v>
      </c>
      <c r="C65">
        <v>2001</v>
      </c>
      <c r="E65">
        <v>2</v>
      </c>
      <c r="H65">
        <v>2</v>
      </c>
      <c r="J65" s="4">
        <f t="shared" si="29"/>
        <v>0</v>
      </c>
      <c r="K65" s="4">
        <f t="shared" si="30"/>
        <v>1</v>
      </c>
      <c r="L65" s="4">
        <f t="shared" si="31"/>
        <v>0</v>
      </c>
      <c r="M65" s="5">
        <f t="shared" si="32"/>
        <v>0</v>
      </c>
      <c r="N65" s="2">
        <f t="shared" si="33"/>
        <v>1</v>
      </c>
      <c r="O65" s="2"/>
    </row>
    <row r="66" spans="1:15" ht="12.75">
      <c r="A66" s="6" t="str">
        <f t="shared" si="28"/>
        <v>BU</v>
      </c>
      <c r="B66" t="s">
        <v>111</v>
      </c>
      <c r="C66">
        <v>2001</v>
      </c>
      <c r="E66">
        <v>1</v>
      </c>
      <c r="H66">
        <v>1</v>
      </c>
      <c r="J66" s="4">
        <f t="shared" si="29"/>
        <v>0</v>
      </c>
      <c r="K66" s="4">
        <f t="shared" si="30"/>
        <v>1</v>
      </c>
      <c r="L66" s="4">
        <f t="shared" si="31"/>
        <v>0</v>
      </c>
      <c r="M66" s="5">
        <f t="shared" si="32"/>
        <v>0</v>
      </c>
      <c r="N66" s="2">
        <f t="shared" si="33"/>
        <v>1</v>
      </c>
      <c r="O66" s="2"/>
    </row>
    <row r="67" spans="1:15" ht="12.75">
      <c r="A67" s="6" t="str">
        <f t="shared" si="28"/>
        <v>BU</v>
      </c>
      <c r="B67" t="s">
        <v>112</v>
      </c>
      <c r="C67">
        <v>2001</v>
      </c>
      <c r="E67">
        <v>1</v>
      </c>
      <c r="H67">
        <v>1</v>
      </c>
      <c r="J67" s="4">
        <f t="shared" si="29"/>
        <v>0</v>
      </c>
      <c r="K67" s="4">
        <f t="shared" si="30"/>
        <v>1</v>
      </c>
      <c r="L67" s="4">
        <f t="shared" si="31"/>
        <v>0</v>
      </c>
      <c r="M67" s="5">
        <f t="shared" si="32"/>
        <v>0</v>
      </c>
      <c r="N67" s="2">
        <f t="shared" si="33"/>
        <v>1</v>
      </c>
      <c r="O67" s="2"/>
    </row>
    <row r="68" spans="1:15" ht="12.75">
      <c r="A68" s="6" t="str">
        <f aca="true" t="shared" si="34" ref="A68:A84">LEFT(B68,2)</f>
        <v>BU</v>
      </c>
      <c r="B68" t="s">
        <v>113</v>
      </c>
      <c r="C68">
        <v>2001</v>
      </c>
      <c r="D68">
        <v>1</v>
      </c>
      <c r="E68">
        <v>2</v>
      </c>
      <c r="F68">
        <v>1</v>
      </c>
      <c r="G68">
        <v>1</v>
      </c>
      <c r="H68">
        <v>5</v>
      </c>
      <c r="J68" s="4">
        <f t="shared" si="29"/>
        <v>0.2</v>
      </c>
      <c r="K68" s="4">
        <f t="shared" si="30"/>
        <v>0.4</v>
      </c>
      <c r="L68" s="4">
        <f t="shared" si="31"/>
        <v>0.2</v>
      </c>
      <c r="M68" s="5">
        <f t="shared" si="32"/>
        <v>0.2</v>
      </c>
      <c r="N68" s="2">
        <f t="shared" si="33"/>
        <v>1</v>
      </c>
      <c r="O68" s="2"/>
    </row>
    <row r="69" spans="1:15" ht="12.75">
      <c r="A69" s="6" t="str">
        <f t="shared" si="34"/>
        <v>BU</v>
      </c>
      <c r="B69" t="s">
        <v>114</v>
      </c>
      <c r="C69">
        <v>2001</v>
      </c>
      <c r="D69">
        <v>1</v>
      </c>
      <c r="H69">
        <v>1</v>
      </c>
      <c r="J69" s="4">
        <f t="shared" si="29"/>
        <v>1</v>
      </c>
      <c r="K69" s="4">
        <f t="shared" si="30"/>
        <v>0</v>
      </c>
      <c r="L69" s="4">
        <f t="shared" si="31"/>
        <v>0</v>
      </c>
      <c r="M69" s="5">
        <f t="shared" si="32"/>
        <v>0</v>
      </c>
      <c r="N69" s="2">
        <f t="shared" si="33"/>
        <v>1</v>
      </c>
      <c r="O69" s="2"/>
    </row>
    <row r="70" spans="1:15" ht="12.75">
      <c r="A70" s="6" t="str">
        <f t="shared" si="34"/>
        <v>BU</v>
      </c>
      <c r="B70" t="s">
        <v>115</v>
      </c>
      <c r="C70">
        <v>2001</v>
      </c>
      <c r="E70">
        <v>1</v>
      </c>
      <c r="H70">
        <v>1</v>
      </c>
      <c r="J70" s="4">
        <f t="shared" si="29"/>
        <v>0</v>
      </c>
      <c r="K70" s="4">
        <f t="shared" si="30"/>
        <v>1</v>
      </c>
      <c r="L70" s="4">
        <f t="shared" si="31"/>
        <v>0</v>
      </c>
      <c r="M70" s="5">
        <f t="shared" si="32"/>
        <v>0</v>
      </c>
      <c r="N70" s="2">
        <f t="shared" si="33"/>
        <v>1</v>
      </c>
      <c r="O70" s="2"/>
    </row>
    <row r="71" spans="1:15" ht="12.75">
      <c r="A71" s="6" t="str">
        <f t="shared" si="34"/>
        <v>BU</v>
      </c>
      <c r="B71" t="s">
        <v>116</v>
      </c>
      <c r="C71">
        <v>2001</v>
      </c>
      <c r="D71">
        <v>1</v>
      </c>
      <c r="H71">
        <v>1</v>
      </c>
      <c r="J71" s="4">
        <f t="shared" si="29"/>
        <v>1</v>
      </c>
      <c r="K71" s="4">
        <f t="shared" si="30"/>
        <v>0</v>
      </c>
      <c r="L71" s="4">
        <f t="shared" si="31"/>
        <v>0</v>
      </c>
      <c r="M71" s="5">
        <f t="shared" si="32"/>
        <v>0</v>
      </c>
      <c r="N71" s="2">
        <f t="shared" si="33"/>
        <v>1</v>
      </c>
      <c r="O71" s="2"/>
    </row>
    <row r="72" spans="1:15" ht="12.75">
      <c r="A72" s="6" t="str">
        <f t="shared" si="34"/>
        <v>BU</v>
      </c>
      <c r="B72" t="s">
        <v>117</v>
      </c>
      <c r="C72">
        <v>2001</v>
      </c>
      <c r="D72">
        <v>4</v>
      </c>
      <c r="E72">
        <v>1</v>
      </c>
      <c r="H72">
        <v>5</v>
      </c>
      <c r="J72" s="4">
        <f t="shared" si="29"/>
        <v>0.8</v>
      </c>
      <c r="K72" s="4">
        <f t="shared" si="30"/>
        <v>0.2</v>
      </c>
      <c r="L72" s="4">
        <f t="shared" si="31"/>
        <v>0</v>
      </c>
      <c r="M72" s="5">
        <f t="shared" si="32"/>
        <v>0</v>
      </c>
      <c r="N72" s="2">
        <f t="shared" si="33"/>
        <v>1</v>
      </c>
      <c r="O72" s="2"/>
    </row>
    <row r="73" spans="1:15" ht="12.75">
      <c r="A73" s="6" t="str">
        <f t="shared" si="34"/>
        <v>BU</v>
      </c>
      <c r="B73" t="s">
        <v>118</v>
      </c>
      <c r="C73">
        <v>2001</v>
      </c>
      <c r="D73">
        <v>1</v>
      </c>
      <c r="E73">
        <v>3</v>
      </c>
      <c r="F73">
        <v>1</v>
      </c>
      <c r="H73">
        <v>5</v>
      </c>
      <c r="J73" s="4">
        <f t="shared" si="29"/>
        <v>0.2</v>
      </c>
      <c r="K73" s="4">
        <f t="shared" si="30"/>
        <v>0.6</v>
      </c>
      <c r="L73" s="4">
        <f t="shared" si="31"/>
        <v>0.2</v>
      </c>
      <c r="M73" s="5">
        <f t="shared" si="32"/>
        <v>0</v>
      </c>
      <c r="N73" s="2">
        <f t="shared" si="33"/>
        <v>1</v>
      </c>
      <c r="O73" s="2"/>
    </row>
    <row r="74" spans="1:15" ht="12.75">
      <c r="A74" s="6" t="str">
        <f t="shared" si="34"/>
        <v>BU</v>
      </c>
      <c r="B74" t="s">
        <v>119</v>
      </c>
      <c r="C74">
        <v>2001</v>
      </c>
      <c r="D74">
        <v>2</v>
      </c>
      <c r="H74">
        <v>2</v>
      </c>
      <c r="J74" s="4">
        <f t="shared" si="29"/>
        <v>1</v>
      </c>
      <c r="K74" s="4">
        <f t="shared" si="30"/>
        <v>0</v>
      </c>
      <c r="L74" s="4">
        <f t="shared" si="31"/>
        <v>0</v>
      </c>
      <c r="M74" s="5">
        <f t="shared" si="32"/>
        <v>0</v>
      </c>
      <c r="N74" s="2">
        <f t="shared" si="33"/>
        <v>1</v>
      </c>
      <c r="O74" s="2"/>
    </row>
    <row r="75" spans="1:15" ht="12.75">
      <c r="A75" s="6" t="str">
        <f t="shared" si="34"/>
        <v>BU</v>
      </c>
      <c r="B75" t="s">
        <v>120</v>
      </c>
      <c r="C75">
        <v>2001</v>
      </c>
      <c r="F75">
        <v>1</v>
      </c>
      <c r="H75">
        <v>1</v>
      </c>
      <c r="J75" s="4">
        <f t="shared" si="29"/>
        <v>0</v>
      </c>
      <c r="K75" s="4">
        <f t="shared" si="30"/>
        <v>0</v>
      </c>
      <c r="L75" s="4">
        <f t="shared" si="31"/>
        <v>1</v>
      </c>
      <c r="M75" s="5">
        <f t="shared" si="32"/>
        <v>0</v>
      </c>
      <c r="N75" s="2">
        <f t="shared" si="33"/>
        <v>1</v>
      </c>
      <c r="O75" s="2"/>
    </row>
    <row r="76" spans="1:15" ht="12.75">
      <c r="A76" s="6" t="str">
        <f t="shared" si="34"/>
        <v>BU</v>
      </c>
      <c r="B76" t="s">
        <v>121</v>
      </c>
      <c r="C76">
        <v>2001</v>
      </c>
      <c r="D76">
        <v>1</v>
      </c>
      <c r="E76">
        <v>1</v>
      </c>
      <c r="H76">
        <v>2</v>
      </c>
      <c r="J76" s="4">
        <f t="shared" si="29"/>
        <v>0.5</v>
      </c>
      <c r="K76" s="4">
        <f t="shared" si="30"/>
        <v>0.5</v>
      </c>
      <c r="L76" s="4">
        <f t="shared" si="31"/>
        <v>0</v>
      </c>
      <c r="M76" s="5">
        <f t="shared" si="32"/>
        <v>0</v>
      </c>
      <c r="N76" s="2">
        <f t="shared" si="33"/>
        <v>1</v>
      </c>
      <c r="O76" s="2"/>
    </row>
    <row r="77" spans="1:15" ht="12.75">
      <c r="A77" s="6" t="str">
        <f t="shared" si="34"/>
        <v>BU</v>
      </c>
      <c r="B77" t="s">
        <v>122</v>
      </c>
      <c r="C77">
        <v>2001</v>
      </c>
      <c r="D77">
        <v>1</v>
      </c>
      <c r="H77">
        <v>1</v>
      </c>
      <c r="J77" s="4">
        <f t="shared" si="29"/>
        <v>1</v>
      </c>
      <c r="K77" s="4">
        <f t="shared" si="30"/>
        <v>0</v>
      </c>
      <c r="L77" s="4">
        <f t="shared" si="31"/>
        <v>0</v>
      </c>
      <c r="M77" s="5">
        <f t="shared" si="32"/>
        <v>0</v>
      </c>
      <c r="N77" s="2">
        <f t="shared" si="33"/>
        <v>1</v>
      </c>
      <c r="O77" s="2"/>
    </row>
    <row r="78" spans="1:15" ht="12.75">
      <c r="A78" s="6" t="str">
        <f t="shared" si="34"/>
        <v>BU</v>
      </c>
      <c r="B78" t="s">
        <v>123</v>
      </c>
      <c r="C78">
        <v>2001</v>
      </c>
      <c r="G78">
        <v>1</v>
      </c>
      <c r="H78">
        <v>1</v>
      </c>
      <c r="J78" s="4">
        <f t="shared" si="29"/>
        <v>0</v>
      </c>
      <c r="K78" s="4">
        <f t="shared" si="30"/>
        <v>0</v>
      </c>
      <c r="L78" s="4">
        <f t="shared" si="31"/>
        <v>0</v>
      </c>
      <c r="M78" s="5">
        <f t="shared" si="32"/>
        <v>1</v>
      </c>
      <c r="N78" s="2">
        <f t="shared" si="33"/>
        <v>1</v>
      </c>
      <c r="O78" s="2"/>
    </row>
    <row r="79" spans="1:15" ht="12.75">
      <c r="A79" s="6" t="str">
        <f t="shared" si="34"/>
        <v>BU</v>
      </c>
      <c r="B79" t="s">
        <v>124</v>
      </c>
      <c r="C79">
        <v>2001</v>
      </c>
      <c r="D79">
        <v>2</v>
      </c>
      <c r="E79">
        <v>1</v>
      </c>
      <c r="H79">
        <v>3</v>
      </c>
      <c r="J79" s="4">
        <f t="shared" si="29"/>
        <v>0.6666666666666666</v>
      </c>
      <c r="K79" s="4">
        <f t="shared" si="30"/>
        <v>0.3333333333333333</v>
      </c>
      <c r="L79" s="4">
        <f t="shared" si="31"/>
        <v>0</v>
      </c>
      <c r="M79" s="5">
        <f t="shared" si="32"/>
        <v>0</v>
      </c>
      <c r="N79" s="2">
        <f t="shared" si="33"/>
        <v>1</v>
      </c>
      <c r="O79" s="2"/>
    </row>
    <row r="80" spans="1:15" ht="12.75">
      <c r="A80" s="6" t="str">
        <f t="shared" si="34"/>
        <v>BU</v>
      </c>
      <c r="B80" t="s">
        <v>125</v>
      </c>
      <c r="C80">
        <v>2001</v>
      </c>
      <c r="D80">
        <v>3</v>
      </c>
      <c r="H80">
        <v>3</v>
      </c>
      <c r="J80" s="4">
        <f t="shared" si="29"/>
        <v>1</v>
      </c>
      <c r="K80" s="4">
        <f t="shared" si="30"/>
        <v>0</v>
      </c>
      <c r="L80" s="4">
        <f t="shared" si="31"/>
        <v>0</v>
      </c>
      <c r="M80" s="5">
        <f t="shared" si="32"/>
        <v>0</v>
      </c>
      <c r="N80" s="2">
        <f t="shared" si="33"/>
        <v>1</v>
      </c>
      <c r="O80" s="2"/>
    </row>
    <row r="81" spans="1:15" ht="12.75">
      <c r="A81" s="6" t="str">
        <f t="shared" si="34"/>
        <v>BU</v>
      </c>
      <c r="B81" t="s">
        <v>126</v>
      </c>
      <c r="C81">
        <v>2001</v>
      </c>
      <c r="D81">
        <v>1</v>
      </c>
      <c r="H81">
        <v>1</v>
      </c>
      <c r="J81" s="4">
        <f t="shared" si="29"/>
        <v>1</v>
      </c>
      <c r="K81" s="4">
        <f t="shared" si="30"/>
        <v>0</v>
      </c>
      <c r="L81" s="4">
        <f t="shared" si="31"/>
        <v>0</v>
      </c>
      <c r="M81" s="5">
        <f t="shared" si="32"/>
        <v>0</v>
      </c>
      <c r="N81" s="2">
        <f t="shared" si="33"/>
        <v>1</v>
      </c>
      <c r="O81" s="2"/>
    </row>
    <row r="82" spans="1:15" ht="12.75">
      <c r="A82" s="6" t="str">
        <f t="shared" si="34"/>
        <v>BU</v>
      </c>
      <c r="B82" t="s">
        <v>127</v>
      </c>
      <c r="C82">
        <v>2001</v>
      </c>
      <c r="D82">
        <v>1</v>
      </c>
      <c r="H82">
        <v>1</v>
      </c>
      <c r="J82" s="4">
        <f aca="true" t="shared" si="35" ref="J82:J114">D82/$H82</f>
        <v>1</v>
      </c>
      <c r="K82" s="4">
        <f aca="true" t="shared" si="36" ref="K82:K114">E82/$H82</f>
        <v>0</v>
      </c>
      <c r="L82" s="4">
        <f aca="true" t="shared" si="37" ref="L82:L114">F82/$H82</f>
        <v>0</v>
      </c>
      <c r="M82" s="5">
        <f aca="true" t="shared" si="38" ref="M82:M114">G82/$H82</f>
        <v>0</v>
      </c>
      <c r="N82" s="2">
        <f aca="true" t="shared" si="39" ref="N82:N114">H82/$H82</f>
        <v>1</v>
      </c>
      <c r="O82" s="2"/>
    </row>
    <row r="83" spans="1:15" ht="12.75">
      <c r="A83" s="6" t="str">
        <f t="shared" si="34"/>
        <v>DK</v>
      </c>
      <c r="B83" t="s">
        <v>128</v>
      </c>
      <c r="C83">
        <v>2000</v>
      </c>
      <c r="D83">
        <v>3</v>
      </c>
      <c r="E83">
        <v>1</v>
      </c>
      <c r="F83">
        <v>1</v>
      </c>
      <c r="G83">
        <v>1</v>
      </c>
      <c r="H83">
        <v>6</v>
      </c>
      <c r="J83" s="4">
        <f t="shared" si="35"/>
        <v>0.5</v>
      </c>
      <c r="K83" s="4">
        <f t="shared" si="36"/>
        <v>0.16666666666666666</v>
      </c>
      <c r="L83" s="4">
        <f t="shared" si="37"/>
        <v>0.16666666666666666</v>
      </c>
      <c r="M83" s="5">
        <f t="shared" si="38"/>
        <v>0.16666666666666666</v>
      </c>
      <c r="N83" s="2">
        <f t="shared" si="39"/>
        <v>1</v>
      </c>
      <c r="O83" s="2"/>
    </row>
    <row r="84" spans="1:15" ht="12.75">
      <c r="A84" s="6" t="str">
        <f t="shared" si="34"/>
        <v>DK</v>
      </c>
      <c r="B84" t="s">
        <v>129</v>
      </c>
      <c r="C84">
        <v>2000</v>
      </c>
      <c r="D84">
        <v>7</v>
      </c>
      <c r="F84">
        <v>2</v>
      </c>
      <c r="G84">
        <v>3</v>
      </c>
      <c r="H84">
        <v>12</v>
      </c>
      <c r="J84" s="4">
        <f t="shared" si="35"/>
        <v>0.5833333333333334</v>
      </c>
      <c r="K84" s="4">
        <f t="shared" si="36"/>
        <v>0</v>
      </c>
      <c r="L84" s="4">
        <f t="shared" si="37"/>
        <v>0.16666666666666666</v>
      </c>
      <c r="M84" s="5">
        <f t="shared" si="38"/>
        <v>0.25</v>
      </c>
      <c r="N84" s="2">
        <f t="shared" si="39"/>
        <v>1</v>
      </c>
      <c r="O84" s="2"/>
    </row>
    <row r="85" spans="1:15" ht="12.75">
      <c r="A85" s="6" t="str">
        <f aca="true" t="shared" si="40" ref="A85:A111">LEFT(B85,2)</f>
        <v>DK</v>
      </c>
      <c r="B85" t="s">
        <v>130</v>
      </c>
      <c r="C85">
        <v>2000</v>
      </c>
      <c r="D85">
        <v>10</v>
      </c>
      <c r="E85">
        <v>3</v>
      </c>
      <c r="F85">
        <v>1</v>
      </c>
      <c r="G85">
        <v>3</v>
      </c>
      <c r="H85">
        <v>17</v>
      </c>
      <c r="J85" s="4">
        <f t="shared" si="35"/>
        <v>0.5882352941176471</v>
      </c>
      <c r="K85" s="4">
        <f t="shared" si="36"/>
        <v>0.17647058823529413</v>
      </c>
      <c r="L85" s="4">
        <f t="shared" si="37"/>
        <v>0.058823529411764705</v>
      </c>
      <c r="M85" s="5">
        <f t="shared" si="38"/>
        <v>0.17647058823529413</v>
      </c>
      <c r="N85" s="2">
        <f t="shared" si="39"/>
        <v>1</v>
      </c>
      <c r="O85" s="2"/>
    </row>
    <row r="86" spans="1:15" ht="12.75">
      <c r="A86" s="6" t="str">
        <f t="shared" si="40"/>
        <v>ES</v>
      </c>
      <c r="B86" t="s">
        <v>131</v>
      </c>
      <c r="C86">
        <v>1999</v>
      </c>
      <c r="F86">
        <v>1</v>
      </c>
      <c r="G86">
        <v>2</v>
      </c>
      <c r="H86">
        <v>3</v>
      </c>
      <c r="J86" s="4">
        <f t="shared" si="35"/>
        <v>0</v>
      </c>
      <c r="K86" s="4">
        <f t="shared" si="36"/>
        <v>0</v>
      </c>
      <c r="L86" s="4">
        <f t="shared" si="37"/>
        <v>0.3333333333333333</v>
      </c>
      <c r="M86" s="5">
        <f t="shared" si="38"/>
        <v>0.6666666666666666</v>
      </c>
      <c r="N86" s="2">
        <f t="shared" si="39"/>
        <v>1</v>
      </c>
      <c r="O86" s="2"/>
    </row>
    <row r="87" spans="1:15" ht="12.75">
      <c r="A87" s="6" t="str">
        <f t="shared" si="40"/>
        <v>ES</v>
      </c>
      <c r="B87" t="s">
        <v>132</v>
      </c>
      <c r="C87">
        <v>1999</v>
      </c>
      <c r="D87">
        <v>2</v>
      </c>
      <c r="E87">
        <v>5</v>
      </c>
      <c r="F87">
        <v>8</v>
      </c>
      <c r="G87">
        <v>2</v>
      </c>
      <c r="H87">
        <v>17</v>
      </c>
      <c r="J87" s="4">
        <f t="shared" si="35"/>
        <v>0.11764705882352941</v>
      </c>
      <c r="K87" s="4">
        <f t="shared" si="36"/>
        <v>0.29411764705882354</v>
      </c>
      <c r="L87" s="4">
        <f t="shared" si="37"/>
        <v>0.47058823529411764</v>
      </c>
      <c r="M87" s="5">
        <f t="shared" si="38"/>
        <v>0.11764705882352941</v>
      </c>
      <c r="N87" s="2">
        <f t="shared" si="39"/>
        <v>1</v>
      </c>
      <c r="O87" s="2"/>
    </row>
    <row r="88" spans="1:15" ht="12.75">
      <c r="A88" s="6" t="str">
        <f t="shared" si="40"/>
        <v>ES</v>
      </c>
      <c r="B88" t="s">
        <v>133</v>
      </c>
      <c r="C88">
        <v>1999</v>
      </c>
      <c r="E88">
        <v>3</v>
      </c>
      <c r="F88">
        <v>10</v>
      </c>
      <c r="G88">
        <v>17</v>
      </c>
      <c r="H88">
        <v>30</v>
      </c>
      <c r="J88" s="4">
        <f t="shared" si="35"/>
        <v>0</v>
      </c>
      <c r="K88" s="4">
        <f t="shared" si="36"/>
        <v>0.1</v>
      </c>
      <c r="L88" s="4">
        <f t="shared" si="37"/>
        <v>0.3333333333333333</v>
      </c>
      <c r="M88" s="5">
        <f t="shared" si="38"/>
        <v>0.5666666666666667</v>
      </c>
      <c r="N88" s="2">
        <f t="shared" si="39"/>
        <v>1</v>
      </c>
      <c r="O88" s="2"/>
    </row>
    <row r="89" spans="1:15" ht="12.75">
      <c r="A89" s="6" t="str">
        <f t="shared" si="40"/>
        <v>FI</v>
      </c>
      <c r="B89" t="s">
        <v>134</v>
      </c>
      <c r="C89">
        <v>1998</v>
      </c>
      <c r="D89">
        <v>1</v>
      </c>
      <c r="H89">
        <v>1</v>
      </c>
      <c r="J89" s="4">
        <f t="shared" si="35"/>
        <v>1</v>
      </c>
      <c r="K89" s="4">
        <f t="shared" si="36"/>
        <v>0</v>
      </c>
      <c r="L89" s="4">
        <f t="shared" si="37"/>
        <v>0</v>
      </c>
      <c r="M89" s="5">
        <f t="shared" si="38"/>
        <v>0</v>
      </c>
      <c r="N89" s="2">
        <f t="shared" si="39"/>
        <v>1</v>
      </c>
      <c r="O89" s="2"/>
    </row>
    <row r="90" spans="1:15" ht="12.75">
      <c r="A90" s="6" t="str">
        <f t="shared" si="40"/>
        <v>FI</v>
      </c>
      <c r="B90" t="s">
        <v>135</v>
      </c>
      <c r="C90">
        <v>1998</v>
      </c>
      <c r="D90">
        <v>1</v>
      </c>
      <c r="H90">
        <v>1</v>
      </c>
      <c r="J90" s="4">
        <f t="shared" si="35"/>
        <v>1</v>
      </c>
      <c r="K90" s="4">
        <f t="shared" si="36"/>
        <v>0</v>
      </c>
      <c r="L90" s="4">
        <f t="shared" si="37"/>
        <v>0</v>
      </c>
      <c r="M90" s="5">
        <f t="shared" si="38"/>
        <v>0</v>
      </c>
      <c r="N90" s="2">
        <f t="shared" si="39"/>
        <v>1</v>
      </c>
      <c r="O90" s="2"/>
    </row>
    <row r="91" spans="1:15" ht="12.75">
      <c r="A91" s="6" t="str">
        <f t="shared" si="40"/>
        <v>FI</v>
      </c>
      <c r="B91" t="s">
        <v>136</v>
      </c>
      <c r="C91">
        <v>1998</v>
      </c>
      <c r="D91">
        <v>1</v>
      </c>
      <c r="H91">
        <v>1</v>
      </c>
      <c r="J91" s="4">
        <f t="shared" si="35"/>
        <v>1</v>
      </c>
      <c r="K91" s="4">
        <f t="shared" si="36"/>
        <v>0</v>
      </c>
      <c r="L91" s="4">
        <f t="shared" si="37"/>
        <v>0</v>
      </c>
      <c r="M91" s="5">
        <f t="shared" si="38"/>
        <v>0</v>
      </c>
      <c r="N91" s="2">
        <f t="shared" si="39"/>
        <v>1</v>
      </c>
      <c r="O91" s="2"/>
    </row>
    <row r="92" spans="1:15" ht="12.75">
      <c r="A92" s="6" t="str">
        <f t="shared" si="40"/>
        <v>FI</v>
      </c>
      <c r="B92" t="s">
        <v>137</v>
      </c>
      <c r="C92">
        <v>1998</v>
      </c>
      <c r="D92">
        <v>1</v>
      </c>
      <c r="H92">
        <v>1</v>
      </c>
      <c r="J92" s="4">
        <f t="shared" si="35"/>
        <v>1</v>
      </c>
      <c r="K92" s="4">
        <f t="shared" si="36"/>
        <v>0</v>
      </c>
      <c r="L92" s="4">
        <f t="shared" si="37"/>
        <v>0</v>
      </c>
      <c r="M92" s="5">
        <f t="shared" si="38"/>
        <v>0</v>
      </c>
      <c r="N92" s="2">
        <f t="shared" si="39"/>
        <v>1</v>
      </c>
      <c r="O92" s="2"/>
    </row>
    <row r="93" spans="1:15" ht="12.75">
      <c r="A93" s="6" t="str">
        <f t="shared" si="40"/>
        <v>FI</v>
      </c>
      <c r="B93" t="s">
        <v>138</v>
      </c>
      <c r="C93">
        <v>1998</v>
      </c>
      <c r="D93">
        <v>1</v>
      </c>
      <c r="H93">
        <v>1</v>
      </c>
      <c r="J93" s="4">
        <f t="shared" si="35"/>
        <v>1</v>
      </c>
      <c r="K93" s="4">
        <f t="shared" si="36"/>
        <v>0</v>
      </c>
      <c r="L93" s="4">
        <f t="shared" si="37"/>
        <v>0</v>
      </c>
      <c r="M93" s="5">
        <f t="shared" si="38"/>
        <v>0</v>
      </c>
      <c r="N93" s="2">
        <f t="shared" si="39"/>
        <v>1</v>
      </c>
      <c r="O93" s="2"/>
    </row>
    <row r="94" spans="1:15" ht="12.75">
      <c r="A94" s="6" t="str">
        <f t="shared" si="40"/>
        <v>FI</v>
      </c>
      <c r="B94" t="s">
        <v>139</v>
      </c>
      <c r="C94">
        <v>1998</v>
      </c>
      <c r="D94">
        <v>1</v>
      </c>
      <c r="H94">
        <v>1</v>
      </c>
      <c r="J94" s="4">
        <f t="shared" si="35"/>
        <v>1</v>
      </c>
      <c r="K94" s="4">
        <f t="shared" si="36"/>
        <v>0</v>
      </c>
      <c r="L94" s="4">
        <f t="shared" si="37"/>
        <v>0</v>
      </c>
      <c r="M94" s="5">
        <f t="shared" si="38"/>
        <v>0</v>
      </c>
      <c r="N94" s="2">
        <f t="shared" si="39"/>
        <v>1</v>
      </c>
      <c r="O94" s="2"/>
    </row>
    <row r="95" spans="1:15" ht="12.75">
      <c r="A95" s="6" t="str">
        <f t="shared" si="40"/>
        <v>FI</v>
      </c>
      <c r="B95" t="s">
        <v>140</v>
      </c>
      <c r="C95">
        <v>1998</v>
      </c>
      <c r="D95">
        <v>1</v>
      </c>
      <c r="H95">
        <v>1</v>
      </c>
      <c r="J95" s="4">
        <f t="shared" si="35"/>
        <v>1</v>
      </c>
      <c r="K95" s="4">
        <f t="shared" si="36"/>
        <v>0</v>
      </c>
      <c r="L95" s="4">
        <f t="shared" si="37"/>
        <v>0</v>
      </c>
      <c r="M95" s="5">
        <f t="shared" si="38"/>
        <v>0</v>
      </c>
      <c r="N95" s="2">
        <f t="shared" si="39"/>
        <v>1</v>
      </c>
      <c r="O95" s="2"/>
    </row>
    <row r="96" spans="1:15" ht="12.75">
      <c r="A96" s="6" t="str">
        <f t="shared" si="40"/>
        <v>FI</v>
      </c>
      <c r="B96" t="s">
        <v>141</v>
      </c>
      <c r="C96">
        <v>1998</v>
      </c>
      <c r="D96">
        <v>1</v>
      </c>
      <c r="H96">
        <v>1</v>
      </c>
      <c r="J96" s="4">
        <f t="shared" si="35"/>
        <v>1</v>
      </c>
      <c r="K96" s="4">
        <f t="shared" si="36"/>
        <v>0</v>
      </c>
      <c r="L96" s="4">
        <f t="shared" si="37"/>
        <v>0</v>
      </c>
      <c r="M96" s="5">
        <f t="shared" si="38"/>
        <v>0</v>
      </c>
      <c r="N96" s="2">
        <f t="shared" si="39"/>
        <v>1</v>
      </c>
      <c r="O96" s="2"/>
    </row>
    <row r="97" spans="1:15" ht="12.75">
      <c r="A97" s="6" t="str">
        <f t="shared" si="40"/>
        <v>FI</v>
      </c>
      <c r="B97" t="s">
        <v>142</v>
      </c>
      <c r="C97">
        <v>1998</v>
      </c>
      <c r="D97">
        <v>1</v>
      </c>
      <c r="H97">
        <v>1</v>
      </c>
      <c r="J97" s="4">
        <f t="shared" si="35"/>
        <v>1</v>
      </c>
      <c r="K97" s="4">
        <f t="shared" si="36"/>
        <v>0</v>
      </c>
      <c r="L97" s="4">
        <f t="shared" si="37"/>
        <v>0</v>
      </c>
      <c r="M97" s="5">
        <f t="shared" si="38"/>
        <v>0</v>
      </c>
      <c r="N97" s="2">
        <f t="shared" si="39"/>
        <v>1</v>
      </c>
      <c r="O97" s="2"/>
    </row>
    <row r="98" spans="1:15" ht="12.75">
      <c r="A98" s="6" t="str">
        <f t="shared" si="40"/>
        <v>FI</v>
      </c>
      <c r="B98" t="s">
        <v>143</v>
      </c>
      <c r="C98">
        <v>1998</v>
      </c>
      <c r="D98">
        <v>1</v>
      </c>
      <c r="H98">
        <v>1</v>
      </c>
      <c r="J98" s="4">
        <f t="shared" si="35"/>
        <v>1</v>
      </c>
      <c r="K98" s="4">
        <f t="shared" si="36"/>
        <v>0</v>
      </c>
      <c r="L98" s="4">
        <f t="shared" si="37"/>
        <v>0</v>
      </c>
      <c r="M98" s="5">
        <f t="shared" si="38"/>
        <v>0</v>
      </c>
      <c r="N98" s="2">
        <f t="shared" si="39"/>
        <v>1</v>
      </c>
      <c r="O98" s="2"/>
    </row>
    <row r="99" spans="1:15" ht="12.75">
      <c r="A99" s="6" t="str">
        <f t="shared" si="40"/>
        <v>FI</v>
      </c>
      <c r="B99" t="s">
        <v>144</v>
      </c>
      <c r="C99">
        <v>1998</v>
      </c>
      <c r="D99">
        <v>1</v>
      </c>
      <c r="H99">
        <v>1</v>
      </c>
      <c r="J99" s="4">
        <f t="shared" si="35"/>
        <v>1</v>
      </c>
      <c r="K99" s="4">
        <f t="shared" si="36"/>
        <v>0</v>
      </c>
      <c r="L99" s="4">
        <f t="shared" si="37"/>
        <v>0</v>
      </c>
      <c r="M99" s="5">
        <f t="shared" si="38"/>
        <v>0</v>
      </c>
      <c r="N99" s="2">
        <f t="shared" si="39"/>
        <v>1</v>
      </c>
      <c r="O99" s="2"/>
    </row>
    <row r="100" spans="1:15" ht="12.75">
      <c r="A100" s="6" t="str">
        <f t="shared" si="40"/>
        <v>FI</v>
      </c>
      <c r="B100" t="s">
        <v>145</v>
      </c>
      <c r="C100">
        <v>1998</v>
      </c>
      <c r="D100">
        <v>1</v>
      </c>
      <c r="H100">
        <v>1</v>
      </c>
      <c r="J100" s="4">
        <f t="shared" si="35"/>
        <v>1</v>
      </c>
      <c r="K100" s="4">
        <f t="shared" si="36"/>
        <v>0</v>
      </c>
      <c r="L100" s="4">
        <f t="shared" si="37"/>
        <v>0</v>
      </c>
      <c r="M100" s="5">
        <f t="shared" si="38"/>
        <v>0</v>
      </c>
      <c r="N100" s="2">
        <f t="shared" si="39"/>
        <v>1</v>
      </c>
      <c r="O100" s="2"/>
    </row>
    <row r="101" spans="1:15" ht="12.75">
      <c r="A101" s="6" t="str">
        <f t="shared" si="40"/>
        <v>FI</v>
      </c>
      <c r="B101" t="s">
        <v>146</v>
      </c>
      <c r="C101">
        <v>1998</v>
      </c>
      <c r="D101">
        <v>1</v>
      </c>
      <c r="H101">
        <v>1</v>
      </c>
      <c r="J101" s="4">
        <f t="shared" si="35"/>
        <v>1</v>
      </c>
      <c r="K101" s="4">
        <f t="shared" si="36"/>
        <v>0</v>
      </c>
      <c r="L101" s="4">
        <f t="shared" si="37"/>
        <v>0</v>
      </c>
      <c r="M101" s="5">
        <f t="shared" si="38"/>
        <v>0</v>
      </c>
      <c r="N101" s="2">
        <f t="shared" si="39"/>
        <v>1</v>
      </c>
      <c r="O101" s="2"/>
    </row>
    <row r="102" spans="1:15" ht="12.75">
      <c r="A102" s="6" t="str">
        <f t="shared" si="40"/>
        <v>FI</v>
      </c>
      <c r="B102" t="s">
        <v>147</v>
      </c>
      <c r="C102">
        <v>1998</v>
      </c>
      <c r="D102">
        <v>1</v>
      </c>
      <c r="H102">
        <v>1</v>
      </c>
      <c r="J102" s="4">
        <f t="shared" si="35"/>
        <v>1</v>
      </c>
      <c r="K102" s="4">
        <f t="shared" si="36"/>
        <v>0</v>
      </c>
      <c r="L102" s="4">
        <f t="shared" si="37"/>
        <v>0</v>
      </c>
      <c r="M102" s="5">
        <f t="shared" si="38"/>
        <v>0</v>
      </c>
      <c r="N102" s="2">
        <f t="shared" si="39"/>
        <v>1</v>
      </c>
      <c r="O102" s="2"/>
    </row>
    <row r="103" spans="1:15" ht="12.75">
      <c r="A103" s="6" t="str">
        <f t="shared" si="40"/>
        <v>FI</v>
      </c>
      <c r="B103" t="s">
        <v>148</v>
      </c>
      <c r="C103">
        <v>1998</v>
      </c>
      <c r="D103">
        <v>1</v>
      </c>
      <c r="H103">
        <v>1</v>
      </c>
      <c r="J103" s="4">
        <f t="shared" si="35"/>
        <v>1</v>
      </c>
      <c r="K103" s="4">
        <f t="shared" si="36"/>
        <v>0</v>
      </c>
      <c r="L103" s="4">
        <f t="shared" si="37"/>
        <v>0</v>
      </c>
      <c r="M103" s="5">
        <f t="shared" si="38"/>
        <v>0</v>
      </c>
      <c r="N103" s="2">
        <f t="shared" si="39"/>
        <v>1</v>
      </c>
      <c r="O103" s="2"/>
    </row>
    <row r="104" spans="1:15" ht="12.75">
      <c r="A104" s="6" t="str">
        <f t="shared" si="40"/>
        <v>FI</v>
      </c>
      <c r="B104" t="s">
        <v>149</v>
      </c>
      <c r="C104">
        <v>1998</v>
      </c>
      <c r="D104">
        <v>1</v>
      </c>
      <c r="H104">
        <v>1</v>
      </c>
      <c r="J104" s="4">
        <f t="shared" si="35"/>
        <v>1</v>
      </c>
      <c r="K104" s="4">
        <f t="shared" si="36"/>
        <v>0</v>
      </c>
      <c r="L104" s="4">
        <f t="shared" si="37"/>
        <v>0</v>
      </c>
      <c r="M104" s="5">
        <f t="shared" si="38"/>
        <v>0</v>
      </c>
      <c r="N104" s="2">
        <f t="shared" si="39"/>
        <v>1</v>
      </c>
      <c r="O104" s="2"/>
    </row>
    <row r="105" spans="1:15" ht="12.75">
      <c r="A105" s="6" t="str">
        <f t="shared" si="40"/>
        <v>FI</v>
      </c>
      <c r="B105" t="s">
        <v>150</v>
      </c>
      <c r="C105">
        <v>1998</v>
      </c>
      <c r="D105">
        <v>1</v>
      </c>
      <c r="H105">
        <v>1</v>
      </c>
      <c r="J105" s="4">
        <f t="shared" si="35"/>
        <v>1</v>
      </c>
      <c r="K105" s="4">
        <f t="shared" si="36"/>
        <v>0</v>
      </c>
      <c r="L105" s="4">
        <f t="shared" si="37"/>
        <v>0</v>
      </c>
      <c r="M105" s="5">
        <f t="shared" si="38"/>
        <v>0</v>
      </c>
      <c r="N105" s="2">
        <f t="shared" si="39"/>
        <v>1</v>
      </c>
      <c r="O105" s="2"/>
    </row>
    <row r="106" spans="1:15" ht="12.75">
      <c r="A106" s="6" t="str">
        <f t="shared" si="40"/>
        <v>FI</v>
      </c>
      <c r="B106" t="s">
        <v>151</v>
      </c>
      <c r="C106">
        <v>1998</v>
      </c>
      <c r="D106">
        <v>1</v>
      </c>
      <c r="H106">
        <v>1</v>
      </c>
      <c r="J106" s="4">
        <f t="shared" si="35"/>
        <v>1</v>
      </c>
      <c r="K106" s="4">
        <f t="shared" si="36"/>
        <v>0</v>
      </c>
      <c r="L106" s="4">
        <f t="shared" si="37"/>
        <v>0</v>
      </c>
      <c r="M106" s="5">
        <f t="shared" si="38"/>
        <v>0</v>
      </c>
      <c r="N106" s="2">
        <f t="shared" si="39"/>
        <v>1</v>
      </c>
      <c r="O106" s="2"/>
    </row>
    <row r="107" spans="1:15" ht="12.75">
      <c r="A107" s="6" t="str">
        <f t="shared" si="40"/>
        <v>FI</v>
      </c>
      <c r="B107" t="s">
        <v>152</v>
      </c>
      <c r="C107">
        <v>1998</v>
      </c>
      <c r="D107">
        <v>1</v>
      </c>
      <c r="H107">
        <v>1</v>
      </c>
      <c r="J107" s="4">
        <f t="shared" si="35"/>
        <v>1</v>
      </c>
      <c r="K107" s="4">
        <f t="shared" si="36"/>
        <v>0</v>
      </c>
      <c r="L107" s="4">
        <f t="shared" si="37"/>
        <v>0</v>
      </c>
      <c r="M107" s="5">
        <f t="shared" si="38"/>
        <v>0</v>
      </c>
      <c r="N107" s="2">
        <f t="shared" si="39"/>
        <v>1</v>
      </c>
      <c r="O107" s="2"/>
    </row>
    <row r="108" spans="1:15" ht="12.75">
      <c r="A108" s="6" t="str">
        <f t="shared" si="40"/>
        <v>FI</v>
      </c>
      <c r="B108" t="s">
        <v>153</v>
      </c>
      <c r="C108">
        <v>1998</v>
      </c>
      <c r="D108">
        <v>1</v>
      </c>
      <c r="H108">
        <v>1</v>
      </c>
      <c r="J108" s="4">
        <f t="shared" si="35"/>
        <v>1</v>
      </c>
      <c r="K108" s="4">
        <f t="shared" si="36"/>
        <v>0</v>
      </c>
      <c r="L108" s="4">
        <f t="shared" si="37"/>
        <v>0</v>
      </c>
      <c r="M108" s="5">
        <f t="shared" si="38"/>
        <v>0</v>
      </c>
      <c r="N108" s="2">
        <f t="shared" si="39"/>
        <v>1</v>
      </c>
      <c r="O108" s="2"/>
    </row>
    <row r="109" spans="1:15" ht="12.75">
      <c r="A109" s="6" t="str">
        <f t="shared" si="40"/>
        <v>FI</v>
      </c>
      <c r="B109" t="s">
        <v>154</v>
      </c>
      <c r="C109">
        <v>1998</v>
      </c>
      <c r="D109">
        <v>1</v>
      </c>
      <c r="H109">
        <v>1</v>
      </c>
      <c r="J109" s="4">
        <f t="shared" si="35"/>
        <v>1</v>
      </c>
      <c r="K109" s="4">
        <f t="shared" si="36"/>
        <v>0</v>
      </c>
      <c r="L109" s="4">
        <f t="shared" si="37"/>
        <v>0</v>
      </c>
      <c r="M109" s="5">
        <f t="shared" si="38"/>
        <v>0</v>
      </c>
      <c r="N109" s="2">
        <f t="shared" si="39"/>
        <v>1</v>
      </c>
      <c r="O109" s="2"/>
    </row>
    <row r="110" spans="1:15" ht="12.75">
      <c r="A110" s="6" t="str">
        <f t="shared" si="40"/>
        <v>FI</v>
      </c>
      <c r="B110" t="s">
        <v>155</v>
      </c>
      <c r="C110">
        <v>1998</v>
      </c>
      <c r="D110">
        <v>1</v>
      </c>
      <c r="H110">
        <v>1</v>
      </c>
      <c r="J110" s="4">
        <f t="shared" si="35"/>
        <v>1</v>
      </c>
      <c r="K110" s="4">
        <f t="shared" si="36"/>
        <v>0</v>
      </c>
      <c r="L110" s="4">
        <f t="shared" si="37"/>
        <v>0</v>
      </c>
      <c r="M110" s="5">
        <f t="shared" si="38"/>
        <v>0</v>
      </c>
      <c r="N110" s="2">
        <f t="shared" si="39"/>
        <v>1</v>
      </c>
      <c r="O110" s="2"/>
    </row>
    <row r="111" spans="1:15" ht="12.75">
      <c r="A111" s="6" t="str">
        <f t="shared" si="40"/>
        <v>FI</v>
      </c>
      <c r="B111" t="s">
        <v>156</v>
      </c>
      <c r="C111">
        <v>1998</v>
      </c>
      <c r="D111">
        <v>1</v>
      </c>
      <c r="H111">
        <v>1</v>
      </c>
      <c r="J111" s="4">
        <f t="shared" si="35"/>
        <v>1</v>
      </c>
      <c r="K111" s="4">
        <f t="shared" si="36"/>
        <v>0</v>
      </c>
      <c r="L111" s="4">
        <f t="shared" si="37"/>
        <v>0</v>
      </c>
      <c r="M111" s="5">
        <f t="shared" si="38"/>
        <v>0</v>
      </c>
      <c r="N111" s="2">
        <f t="shared" si="39"/>
        <v>1</v>
      </c>
      <c r="O111" s="2"/>
    </row>
    <row r="112" spans="1:15" ht="12.75">
      <c r="A112" s="6" t="str">
        <f aca="true" t="shared" si="41" ref="A112:A121">LEFT(B112,2)</f>
        <v>FI</v>
      </c>
      <c r="B112" t="s">
        <v>157</v>
      </c>
      <c r="C112">
        <v>1998</v>
      </c>
      <c r="D112">
        <v>1</v>
      </c>
      <c r="H112">
        <v>1</v>
      </c>
      <c r="J112" s="4">
        <f t="shared" si="35"/>
        <v>1</v>
      </c>
      <c r="K112" s="4">
        <f t="shared" si="36"/>
        <v>0</v>
      </c>
      <c r="L112" s="4">
        <f t="shared" si="37"/>
        <v>0</v>
      </c>
      <c r="M112" s="5">
        <f t="shared" si="38"/>
        <v>0</v>
      </c>
      <c r="N112" s="2">
        <f t="shared" si="39"/>
        <v>1</v>
      </c>
      <c r="O112" s="2"/>
    </row>
    <row r="113" spans="1:15" ht="12.75">
      <c r="A113" s="6" t="str">
        <f t="shared" si="41"/>
        <v>FI</v>
      </c>
      <c r="B113" t="s">
        <v>158</v>
      </c>
      <c r="C113">
        <v>1998</v>
      </c>
      <c r="D113">
        <v>1</v>
      </c>
      <c r="H113">
        <v>1</v>
      </c>
      <c r="J113" s="4">
        <f t="shared" si="35"/>
        <v>1</v>
      </c>
      <c r="K113" s="4">
        <f t="shared" si="36"/>
        <v>0</v>
      </c>
      <c r="L113" s="4">
        <f t="shared" si="37"/>
        <v>0</v>
      </c>
      <c r="M113" s="5">
        <f t="shared" si="38"/>
        <v>0</v>
      </c>
      <c r="N113" s="2">
        <f t="shared" si="39"/>
        <v>1</v>
      </c>
      <c r="O113" s="2"/>
    </row>
    <row r="114" spans="1:15" ht="12.75">
      <c r="A114" s="6" t="str">
        <f t="shared" si="41"/>
        <v>FI</v>
      </c>
      <c r="B114" t="s">
        <v>159</v>
      </c>
      <c r="C114">
        <v>1998</v>
      </c>
      <c r="D114">
        <v>1</v>
      </c>
      <c r="H114">
        <v>1</v>
      </c>
      <c r="J114" s="4">
        <f t="shared" si="35"/>
        <v>1</v>
      </c>
      <c r="K114" s="4">
        <f t="shared" si="36"/>
        <v>0</v>
      </c>
      <c r="L114" s="4">
        <f t="shared" si="37"/>
        <v>0</v>
      </c>
      <c r="M114" s="5">
        <f t="shared" si="38"/>
        <v>0</v>
      </c>
      <c r="N114" s="2">
        <f t="shared" si="39"/>
        <v>1</v>
      </c>
      <c r="O114" s="2"/>
    </row>
    <row r="115" spans="1:15" ht="12.75">
      <c r="A115" s="6" t="str">
        <f t="shared" si="41"/>
        <v>GR</v>
      </c>
      <c r="B115" t="s">
        <v>160</v>
      </c>
      <c r="C115">
        <v>1998</v>
      </c>
      <c r="D115">
        <v>3</v>
      </c>
      <c r="E115">
        <v>2</v>
      </c>
      <c r="G115">
        <v>1</v>
      </c>
      <c r="H115">
        <v>6</v>
      </c>
      <c r="J115" s="4">
        <f aca="true" t="shared" si="42" ref="J115:J130">D115/$H115</f>
        <v>0.5</v>
      </c>
      <c r="K115" s="4">
        <f aca="true" t="shared" si="43" ref="K115:K130">E115/$H115</f>
        <v>0.3333333333333333</v>
      </c>
      <c r="L115" s="4">
        <f aca="true" t="shared" si="44" ref="L115:L130">F115/$H115</f>
        <v>0</v>
      </c>
      <c r="M115" s="5">
        <f aca="true" t="shared" si="45" ref="M115:M130">G115/$H115</f>
        <v>0.16666666666666666</v>
      </c>
      <c r="N115" s="2">
        <f aca="true" t="shared" si="46" ref="N115:N130">H115/$H115</f>
        <v>1</v>
      </c>
      <c r="O115" s="2"/>
    </row>
    <row r="116" spans="1:15" ht="12.75">
      <c r="A116" s="6" t="str">
        <f t="shared" si="41"/>
        <v>GR</v>
      </c>
      <c r="B116" t="s">
        <v>161</v>
      </c>
      <c r="C116">
        <v>1998</v>
      </c>
      <c r="D116">
        <v>3</v>
      </c>
      <c r="F116">
        <v>1</v>
      </c>
      <c r="H116">
        <v>4</v>
      </c>
      <c r="J116" s="4">
        <f t="shared" si="42"/>
        <v>0.75</v>
      </c>
      <c r="K116" s="4">
        <f t="shared" si="43"/>
        <v>0</v>
      </c>
      <c r="L116" s="4">
        <f t="shared" si="44"/>
        <v>0.25</v>
      </c>
      <c r="M116" s="5">
        <f t="shared" si="45"/>
        <v>0</v>
      </c>
      <c r="N116" s="2">
        <f t="shared" si="46"/>
        <v>1</v>
      </c>
      <c r="O116" s="2"/>
    </row>
    <row r="117" spans="1:15" ht="12.75">
      <c r="A117" s="6" t="str">
        <f t="shared" si="41"/>
        <v>GR</v>
      </c>
      <c r="B117" t="s">
        <v>162</v>
      </c>
      <c r="C117">
        <v>1998</v>
      </c>
      <c r="D117">
        <v>5</v>
      </c>
      <c r="E117">
        <v>4</v>
      </c>
      <c r="F117">
        <v>1</v>
      </c>
      <c r="G117">
        <v>1</v>
      </c>
      <c r="H117">
        <v>11</v>
      </c>
      <c r="J117" s="4">
        <f t="shared" si="42"/>
        <v>0.45454545454545453</v>
      </c>
      <c r="K117" s="4">
        <f t="shared" si="43"/>
        <v>0.36363636363636365</v>
      </c>
      <c r="L117" s="4">
        <f t="shared" si="44"/>
        <v>0.09090909090909091</v>
      </c>
      <c r="M117" s="5">
        <f t="shared" si="45"/>
        <v>0.09090909090909091</v>
      </c>
      <c r="N117" s="2">
        <f t="shared" si="46"/>
        <v>1</v>
      </c>
      <c r="O117" s="2"/>
    </row>
    <row r="118" spans="1:15" ht="12.75">
      <c r="A118" s="6" t="str">
        <f t="shared" si="41"/>
        <v>GR</v>
      </c>
      <c r="B118" t="s">
        <v>163</v>
      </c>
      <c r="C118">
        <v>1998</v>
      </c>
      <c r="D118">
        <v>5</v>
      </c>
      <c r="G118">
        <v>1</v>
      </c>
      <c r="H118">
        <v>6</v>
      </c>
      <c r="J118" s="4">
        <f t="shared" si="42"/>
        <v>0.8333333333333334</v>
      </c>
      <c r="K118" s="4">
        <f t="shared" si="43"/>
        <v>0</v>
      </c>
      <c r="L118" s="4">
        <f t="shared" si="44"/>
        <v>0</v>
      </c>
      <c r="M118" s="5">
        <f t="shared" si="45"/>
        <v>0.16666666666666666</v>
      </c>
      <c r="N118" s="2">
        <f t="shared" si="46"/>
        <v>1</v>
      </c>
      <c r="O118" s="2"/>
    </row>
    <row r="119" spans="1:15" ht="12.75">
      <c r="A119" s="6" t="str">
        <f t="shared" si="41"/>
        <v>GR</v>
      </c>
      <c r="B119" t="s">
        <v>164</v>
      </c>
      <c r="C119">
        <v>1998</v>
      </c>
      <c r="D119">
        <v>1</v>
      </c>
      <c r="E119">
        <v>1</v>
      </c>
      <c r="H119">
        <v>2</v>
      </c>
      <c r="J119" s="4">
        <f t="shared" si="42"/>
        <v>0.5</v>
      </c>
      <c r="K119" s="4">
        <f t="shared" si="43"/>
        <v>0.5</v>
      </c>
      <c r="L119" s="4">
        <f t="shared" si="44"/>
        <v>0</v>
      </c>
      <c r="M119" s="5">
        <f t="shared" si="45"/>
        <v>0</v>
      </c>
      <c r="N119" s="2">
        <f t="shared" si="46"/>
        <v>1</v>
      </c>
      <c r="O119" s="2"/>
    </row>
    <row r="120" spans="1:15" ht="12.75">
      <c r="A120" s="6" t="str">
        <f t="shared" si="41"/>
        <v>GR</v>
      </c>
      <c r="B120" t="s">
        <v>165</v>
      </c>
      <c r="C120">
        <v>1998</v>
      </c>
      <c r="D120">
        <v>1</v>
      </c>
      <c r="F120">
        <v>1</v>
      </c>
      <c r="H120">
        <v>2</v>
      </c>
      <c r="J120" s="4">
        <f t="shared" si="42"/>
        <v>0.5</v>
      </c>
      <c r="K120" s="4">
        <f t="shared" si="43"/>
        <v>0</v>
      </c>
      <c r="L120" s="4">
        <f t="shared" si="44"/>
        <v>0.5</v>
      </c>
      <c r="M120" s="5">
        <f t="shared" si="45"/>
        <v>0</v>
      </c>
      <c r="N120" s="2">
        <f t="shared" si="46"/>
        <v>1</v>
      </c>
      <c r="O120" s="2"/>
    </row>
    <row r="121" spans="1:15" ht="12.75">
      <c r="A121" s="6" t="str">
        <f t="shared" si="41"/>
        <v>GR</v>
      </c>
      <c r="B121" t="s">
        <v>166</v>
      </c>
      <c r="C121">
        <v>1998</v>
      </c>
      <c r="E121">
        <v>2</v>
      </c>
      <c r="F121">
        <v>1</v>
      </c>
      <c r="H121">
        <v>3</v>
      </c>
      <c r="J121" s="4">
        <f t="shared" si="42"/>
        <v>0</v>
      </c>
      <c r="K121" s="4">
        <f t="shared" si="43"/>
        <v>0.6666666666666666</v>
      </c>
      <c r="L121" s="4">
        <f t="shared" si="44"/>
        <v>0.3333333333333333</v>
      </c>
      <c r="M121" s="5">
        <f t="shared" si="45"/>
        <v>0</v>
      </c>
      <c r="N121" s="2">
        <f t="shared" si="46"/>
        <v>1</v>
      </c>
      <c r="O121" s="2"/>
    </row>
    <row r="122" spans="1:15" ht="12.75">
      <c r="A122" s="6" t="str">
        <f aca="true" t="shared" si="47" ref="A122:A137">LEFT(B122,2)</f>
        <v>GR</v>
      </c>
      <c r="B122" t="s">
        <v>167</v>
      </c>
      <c r="C122">
        <v>1998</v>
      </c>
      <c r="E122">
        <v>1</v>
      </c>
      <c r="H122">
        <v>1</v>
      </c>
      <c r="J122" s="4">
        <f t="shared" si="42"/>
        <v>0</v>
      </c>
      <c r="K122" s="4">
        <f t="shared" si="43"/>
        <v>1</v>
      </c>
      <c r="L122" s="4">
        <f t="shared" si="44"/>
        <v>0</v>
      </c>
      <c r="M122" s="5">
        <f t="shared" si="45"/>
        <v>0</v>
      </c>
      <c r="N122" s="2">
        <f t="shared" si="46"/>
        <v>1</v>
      </c>
      <c r="O122" s="2"/>
    </row>
    <row r="123" spans="1:15" ht="12.75">
      <c r="A123" s="6" t="str">
        <f t="shared" si="47"/>
        <v>GR</v>
      </c>
      <c r="B123" t="s">
        <v>168</v>
      </c>
      <c r="C123">
        <v>1998</v>
      </c>
      <c r="D123">
        <v>1</v>
      </c>
      <c r="H123">
        <v>1</v>
      </c>
      <c r="J123" s="4">
        <f t="shared" si="42"/>
        <v>1</v>
      </c>
      <c r="K123" s="4">
        <f t="shared" si="43"/>
        <v>0</v>
      </c>
      <c r="L123" s="4">
        <f t="shared" si="44"/>
        <v>0</v>
      </c>
      <c r="M123" s="5">
        <f t="shared" si="45"/>
        <v>0</v>
      </c>
      <c r="N123" s="2">
        <f t="shared" si="46"/>
        <v>1</v>
      </c>
      <c r="O123" s="2"/>
    </row>
    <row r="124" spans="1:15" ht="12.75">
      <c r="A124" s="6" t="str">
        <f t="shared" si="47"/>
        <v>GR</v>
      </c>
      <c r="B124" t="s">
        <v>169</v>
      </c>
      <c r="C124">
        <v>1998</v>
      </c>
      <c r="D124">
        <v>2</v>
      </c>
      <c r="F124">
        <v>2</v>
      </c>
      <c r="H124">
        <v>4</v>
      </c>
      <c r="J124" s="4">
        <f t="shared" si="42"/>
        <v>0.5</v>
      </c>
      <c r="K124" s="4">
        <f t="shared" si="43"/>
        <v>0</v>
      </c>
      <c r="L124" s="4">
        <f t="shared" si="44"/>
        <v>0.5</v>
      </c>
      <c r="M124" s="5">
        <f t="shared" si="45"/>
        <v>0</v>
      </c>
      <c r="N124" s="2">
        <f t="shared" si="46"/>
        <v>1</v>
      </c>
      <c r="O124" s="2"/>
    </row>
    <row r="125" spans="1:15" ht="12.75">
      <c r="A125" s="6" t="str">
        <f t="shared" si="47"/>
        <v>GR</v>
      </c>
      <c r="B125" t="s">
        <v>170</v>
      </c>
      <c r="C125">
        <v>1998</v>
      </c>
      <c r="D125">
        <v>2</v>
      </c>
      <c r="F125">
        <v>1</v>
      </c>
      <c r="H125">
        <v>3</v>
      </c>
      <c r="J125" s="4">
        <f t="shared" si="42"/>
        <v>0.6666666666666666</v>
      </c>
      <c r="K125" s="4">
        <f t="shared" si="43"/>
        <v>0</v>
      </c>
      <c r="L125" s="4">
        <f t="shared" si="44"/>
        <v>0.3333333333333333</v>
      </c>
      <c r="M125" s="5">
        <f t="shared" si="45"/>
        <v>0</v>
      </c>
      <c r="N125" s="2">
        <f t="shared" si="46"/>
        <v>1</v>
      </c>
      <c r="O125" s="2"/>
    </row>
    <row r="126" spans="1:15" ht="12.75">
      <c r="A126" s="6" t="str">
        <f t="shared" si="47"/>
        <v>GR</v>
      </c>
      <c r="B126" t="s">
        <v>171</v>
      </c>
      <c r="C126">
        <v>1998</v>
      </c>
      <c r="D126">
        <v>10</v>
      </c>
      <c r="E126">
        <v>1</v>
      </c>
      <c r="F126">
        <v>1</v>
      </c>
      <c r="G126">
        <v>1</v>
      </c>
      <c r="H126">
        <v>13</v>
      </c>
      <c r="J126" s="4">
        <f t="shared" si="42"/>
        <v>0.7692307692307693</v>
      </c>
      <c r="K126" s="4">
        <f t="shared" si="43"/>
        <v>0.07692307692307693</v>
      </c>
      <c r="L126" s="4">
        <f t="shared" si="44"/>
        <v>0.07692307692307693</v>
      </c>
      <c r="M126" s="5">
        <f t="shared" si="45"/>
        <v>0.07692307692307693</v>
      </c>
      <c r="N126" s="2">
        <f t="shared" si="46"/>
        <v>1</v>
      </c>
      <c r="O126" s="2"/>
    </row>
    <row r="127" spans="1:15" ht="12.75">
      <c r="A127" s="6" t="str">
        <f t="shared" si="47"/>
        <v>GR</v>
      </c>
      <c r="B127" t="s">
        <v>172</v>
      </c>
      <c r="C127">
        <v>1998</v>
      </c>
      <c r="E127">
        <v>2</v>
      </c>
      <c r="F127">
        <v>5</v>
      </c>
      <c r="H127">
        <v>7</v>
      </c>
      <c r="J127" s="4">
        <f t="shared" si="42"/>
        <v>0</v>
      </c>
      <c r="K127" s="4">
        <f t="shared" si="43"/>
        <v>0.2857142857142857</v>
      </c>
      <c r="L127" s="4">
        <f t="shared" si="44"/>
        <v>0.7142857142857143</v>
      </c>
      <c r="M127" s="5">
        <f t="shared" si="45"/>
        <v>0</v>
      </c>
      <c r="N127" s="2">
        <f t="shared" si="46"/>
        <v>1</v>
      </c>
      <c r="O127" s="2"/>
    </row>
    <row r="128" spans="1:15" ht="12.75">
      <c r="A128" s="6" t="str">
        <f t="shared" si="47"/>
        <v>GR</v>
      </c>
      <c r="B128" t="s">
        <v>173</v>
      </c>
      <c r="C128">
        <v>1998</v>
      </c>
      <c r="D128">
        <v>4</v>
      </c>
      <c r="E128">
        <v>3</v>
      </c>
      <c r="F128">
        <v>1</v>
      </c>
      <c r="H128">
        <v>8</v>
      </c>
      <c r="J128" s="4">
        <f t="shared" si="42"/>
        <v>0.5</v>
      </c>
      <c r="K128" s="4">
        <f t="shared" si="43"/>
        <v>0.375</v>
      </c>
      <c r="L128" s="4">
        <f t="shared" si="44"/>
        <v>0.125</v>
      </c>
      <c r="M128" s="5">
        <f t="shared" si="45"/>
        <v>0</v>
      </c>
      <c r="N128" s="2">
        <f t="shared" si="46"/>
        <v>1</v>
      </c>
      <c r="O128" s="2"/>
    </row>
    <row r="129" spans="1:15" ht="12.75">
      <c r="A129" s="6" t="str">
        <f t="shared" si="47"/>
        <v>GR</v>
      </c>
      <c r="B129" t="s">
        <v>174</v>
      </c>
      <c r="C129">
        <v>1998</v>
      </c>
      <c r="D129">
        <v>5</v>
      </c>
      <c r="G129">
        <v>2</v>
      </c>
      <c r="H129">
        <v>7</v>
      </c>
      <c r="J129" s="4">
        <f t="shared" si="42"/>
        <v>0.7142857142857143</v>
      </c>
      <c r="K129" s="4">
        <f t="shared" si="43"/>
        <v>0</v>
      </c>
      <c r="L129" s="4">
        <f t="shared" si="44"/>
        <v>0</v>
      </c>
      <c r="M129" s="5">
        <f t="shared" si="45"/>
        <v>0.2857142857142857</v>
      </c>
      <c r="N129" s="2">
        <f t="shared" si="46"/>
        <v>1</v>
      </c>
      <c r="O129" s="2"/>
    </row>
    <row r="130" spans="1:15" ht="12.75">
      <c r="A130" s="6" t="str">
        <f t="shared" si="47"/>
        <v>GR</v>
      </c>
      <c r="B130" t="s">
        <v>175</v>
      </c>
      <c r="C130">
        <v>1998</v>
      </c>
      <c r="D130">
        <v>1</v>
      </c>
      <c r="E130">
        <v>1</v>
      </c>
      <c r="H130">
        <v>2</v>
      </c>
      <c r="J130" s="4">
        <f t="shared" si="42"/>
        <v>0.5</v>
      </c>
      <c r="K130" s="4">
        <f t="shared" si="43"/>
        <v>0.5</v>
      </c>
      <c r="L130" s="4">
        <f t="shared" si="44"/>
        <v>0</v>
      </c>
      <c r="M130" s="5">
        <f t="shared" si="45"/>
        <v>0</v>
      </c>
      <c r="N130" s="2">
        <f t="shared" si="46"/>
        <v>1</v>
      </c>
      <c r="O130" s="2"/>
    </row>
    <row r="131" spans="1:15" ht="12.75">
      <c r="A131" s="6" t="str">
        <f t="shared" si="47"/>
        <v>GR</v>
      </c>
      <c r="B131" t="s">
        <v>176</v>
      </c>
      <c r="C131">
        <v>1998</v>
      </c>
      <c r="E131">
        <v>1</v>
      </c>
      <c r="F131">
        <v>1</v>
      </c>
      <c r="H131">
        <v>2</v>
      </c>
      <c r="J131" s="4">
        <f aca="true" t="shared" si="48" ref="J131:J144">D131/$H131</f>
        <v>0</v>
      </c>
      <c r="K131" s="4">
        <f aca="true" t="shared" si="49" ref="K131:K144">E131/$H131</f>
        <v>0.5</v>
      </c>
      <c r="L131" s="4">
        <f aca="true" t="shared" si="50" ref="L131:L144">F131/$H131</f>
        <v>0.5</v>
      </c>
      <c r="M131" s="5">
        <f aca="true" t="shared" si="51" ref="M131:M144">G131/$H131</f>
        <v>0</v>
      </c>
      <c r="N131" s="2">
        <f aca="true" t="shared" si="52" ref="N131:N144">H131/$H131</f>
        <v>1</v>
      </c>
      <c r="O131" s="2"/>
    </row>
    <row r="132" spans="1:15" ht="12.75">
      <c r="A132" s="6" t="str">
        <f t="shared" si="47"/>
        <v>GR</v>
      </c>
      <c r="B132" t="s">
        <v>177</v>
      </c>
      <c r="C132">
        <v>1998</v>
      </c>
      <c r="D132">
        <v>4</v>
      </c>
      <c r="H132">
        <v>4</v>
      </c>
      <c r="J132" s="4">
        <f t="shared" si="48"/>
        <v>1</v>
      </c>
      <c r="K132" s="4">
        <f t="shared" si="49"/>
        <v>0</v>
      </c>
      <c r="L132" s="4">
        <f t="shared" si="50"/>
        <v>0</v>
      </c>
      <c r="M132" s="5">
        <f t="shared" si="51"/>
        <v>0</v>
      </c>
      <c r="N132" s="2">
        <f t="shared" si="52"/>
        <v>1</v>
      </c>
      <c r="O132" s="2"/>
    </row>
    <row r="133" spans="1:15" ht="12.75">
      <c r="A133" s="6" t="str">
        <f t="shared" si="47"/>
        <v>GR</v>
      </c>
      <c r="B133" t="s">
        <v>178</v>
      </c>
      <c r="C133">
        <v>1998</v>
      </c>
      <c r="E133">
        <v>1</v>
      </c>
      <c r="H133">
        <v>1</v>
      </c>
      <c r="J133" s="4">
        <f t="shared" si="48"/>
        <v>0</v>
      </c>
      <c r="K133" s="4">
        <f t="shared" si="49"/>
        <v>1</v>
      </c>
      <c r="L133" s="4">
        <f t="shared" si="50"/>
        <v>0</v>
      </c>
      <c r="M133" s="5">
        <f t="shared" si="51"/>
        <v>0</v>
      </c>
      <c r="N133" s="2">
        <f t="shared" si="52"/>
        <v>1</v>
      </c>
      <c r="O133" s="2"/>
    </row>
    <row r="134" spans="1:15" ht="12.75">
      <c r="A134" s="6" t="str">
        <f t="shared" si="47"/>
        <v>GR</v>
      </c>
      <c r="B134" t="s">
        <v>179</v>
      </c>
      <c r="C134">
        <v>1998</v>
      </c>
      <c r="D134">
        <v>1</v>
      </c>
      <c r="H134">
        <v>1</v>
      </c>
      <c r="J134" s="4">
        <f t="shared" si="48"/>
        <v>1</v>
      </c>
      <c r="K134" s="4">
        <f t="shared" si="49"/>
        <v>0</v>
      </c>
      <c r="L134" s="4">
        <f t="shared" si="50"/>
        <v>0</v>
      </c>
      <c r="M134" s="5">
        <f t="shared" si="51"/>
        <v>0</v>
      </c>
      <c r="N134" s="2">
        <f t="shared" si="52"/>
        <v>1</v>
      </c>
      <c r="O134" s="2"/>
    </row>
    <row r="135" spans="1:15" ht="12.75">
      <c r="A135" s="6" t="str">
        <f t="shared" si="47"/>
        <v>GR</v>
      </c>
      <c r="B135" t="s">
        <v>180</v>
      </c>
      <c r="C135">
        <v>1998</v>
      </c>
      <c r="D135">
        <v>1</v>
      </c>
      <c r="H135">
        <v>1</v>
      </c>
      <c r="J135" s="4">
        <f t="shared" si="48"/>
        <v>1</v>
      </c>
      <c r="K135" s="4">
        <f t="shared" si="49"/>
        <v>0</v>
      </c>
      <c r="L135" s="4">
        <f t="shared" si="50"/>
        <v>0</v>
      </c>
      <c r="M135" s="5">
        <f t="shared" si="51"/>
        <v>0</v>
      </c>
      <c r="N135" s="2">
        <f t="shared" si="52"/>
        <v>1</v>
      </c>
      <c r="O135" s="2"/>
    </row>
    <row r="136" spans="1:15" ht="12.75">
      <c r="A136" s="6" t="str">
        <f t="shared" si="47"/>
        <v>GR</v>
      </c>
      <c r="B136" t="s">
        <v>181</v>
      </c>
      <c r="C136">
        <v>1998</v>
      </c>
      <c r="D136">
        <v>2</v>
      </c>
      <c r="H136">
        <v>2</v>
      </c>
      <c r="J136" s="4">
        <f t="shared" si="48"/>
        <v>1</v>
      </c>
      <c r="K136" s="4">
        <f t="shared" si="49"/>
        <v>0</v>
      </c>
      <c r="L136" s="4">
        <f t="shared" si="50"/>
        <v>0</v>
      </c>
      <c r="M136" s="5">
        <f t="shared" si="51"/>
        <v>0</v>
      </c>
      <c r="N136" s="2">
        <f t="shared" si="52"/>
        <v>1</v>
      </c>
      <c r="O136" s="2"/>
    </row>
    <row r="137" spans="1:15" ht="12.75">
      <c r="A137" s="6" t="str">
        <f t="shared" si="47"/>
        <v>GR</v>
      </c>
      <c r="B137" t="s">
        <v>182</v>
      </c>
      <c r="C137">
        <v>1998</v>
      </c>
      <c r="D137">
        <v>1</v>
      </c>
      <c r="H137">
        <v>1</v>
      </c>
      <c r="J137" s="4">
        <f t="shared" si="48"/>
        <v>1</v>
      </c>
      <c r="K137" s="4">
        <f t="shared" si="49"/>
        <v>0</v>
      </c>
      <c r="L137" s="4">
        <f t="shared" si="50"/>
        <v>0</v>
      </c>
      <c r="M137" s="5">
        <f t="shared" si="51"/>
        <v>0</v>
      </c>
      <c r="N137" s="2">
        <f t="shared" si="52"/>
        <v>1</v>
      </c>
      <c r="O137" s="2"/>
    </row>
    <row r="138" spans="1:15" ht="12.75">
      <c r="A138" s="6" t="str">
        <f aca="true" t="shared" si="53" ref="A138:A149">LEFT(B138,2)</f>
        <v>GR</v>
      </c>
      <c r="B138" t="s">
        <v>183</v>
      </c>
      <c r="C138">
        <v>1998</v>
      </c>
      <c r="D138">
        <v>2</v>
      </c>
      <c r="H138">
        <v>2</v>
      </c>
      <c r="J138" s="4">
        <f t="shared" si="48"/>
        <v>1</v>
      </c>
      <c r="K138" s="4">
        <f t="shared" si="49"/>
        <v>0</v>
      </c>
      <c r="L138" s="4">
        <f t="shared" si="50"/>
        <v>0</v>
      </c>
      <c r="M138" s="5">
        <f t="shared" si="51"/>
        <v>0</v>
      </c>
      <c r="N138" s="2">
        <f t="shared" si="52"/>
        <v>1</v>
      </c>
      <c r="O138" s="2"/>
    </row>
    <row r="139" spans="1:15" ht="12.75">
      <c r="A139" s="6" t="str">
        <f t="shared" si="53"/>
        <v>GR</v>
      </c>
      <c r="B139" t="s">
        <v>184</v>
      </c>
      <c r="C139">
        <v>1998</v>
      </c>
      <c r="D139">
        <v>2</v>
      </c>
      <c r="H139">
        <v>2</v>
      </c>
      <c r="J139" s="4">
        <f t="shared" si="48"/>
        <v>1</v>
      </c>
      <c r="K139" s="4">
        <f t="shared" si="49"/>
        <v>0</v>
      </c>
      <c r="L139" s="4">
        <f t="shared" si="50"/>
        <v>0</v>
      </c>
      <c r="M139" s="5">
        <f t="shared" si="51"/>
        <v>0</v>
      </c>
      <c r="N139" s="2">
        <f t="shared" si="52"/>
        <v>1</v>
      </c>
      <c r="O139" s="2"/>
    </row>
    <row r="140" spans="1:15" ht="12.75">
      <c r="A140" s="6" t="str">
        <f t="shared" si="53"/>
        <v>GR</v>
      </c>
      <c r="B140" t="s">
        <v>185</v>
      </c>
      <c r="C140">
        <v>1998</v>
      </c>
      <c r="D140">
        <v>2</v>
      </c>
      <c r="H140">
        <v>2</v>
      </c>
      <c r="J140" s="4">
        <f t="shared" si="48"/>
        <v>1</v>
      </c>
      <c r="K140" s="4">
        <f t="shared" si="49"/>
        <v>0</v>
      </c>
      <c r="L140" s="4">
        <f t="shared" si="50"/>
        <v>0</v>
      </c>
      <c r="M140" s="5">
        <f t="shared" si="51"/>
        <v>0</v>
      </c>
      <c r="N140" s="2">
        <f t="shared" si="52"/>
        <v>1</v>
      </c>
      <c r="O140" s="2"/>
    </row>
    <row r="141" spans="1:15" ht="12.75">
      <c r="A141" s="6" t="str">
        <f t="shared" si="53"/>
        <v>GR</v>
      </c>
      <c r="B141" t="s">
        <v>186</v>
      </c>
      <c r="C141">
        <v>1998</v>
      </c>
      <c r="D141">
        <v>1</v>
      </c>
      <c r="E141">
        <v>1</v>
      </c>
      <c r="H141">
        <v>2</v>
      </c>
      <c r="J141" s="4">
        <f t="shared" si="48"/>
        <v>0.5</v>
      </c>
      <c r="K141" s="4">
        <f t="shared" si="49"/>
        <v>0.5</v>
      </c>
      <c r="L141" s="4">
        <f t="shared" si="50"/>
        <v>0</v>
      </c>
      <c r="M141" s="5">
        <f t="shared" si="51"/>
        <v>0</v>
      </c>
      <c r="N141" s="2">
        <f t="shared" si="52"/>
        <v>1</v>
      </c>
      <c r="O141" s="2"/>
    </row>
    <row r="142" spans="1:15" ht="12.75">
      <c r="A142" s="6" t="str">
        <f t="shared" si="53"/>
        <v>GR</v>
      </c>
      <c r="B142" t="s">
        <v>187</v>
      </c>
      <c r="C142">
        <v>1998</v>
      </c>
      <c r="D142">
        <v>1</v>
      </c>
      <c r="H142">
        <v>1</v>
      </c>
      <c r="J142" s="4">
        <f t="shared" si="48"/>
        <v>1</v>
      </c>
      <c r="K142" s="4">
        <f t="shared" si="49"/>
        <v>0</v>
      </c>
      <c r="L142" s="4">
        <f t="shared" si="50"/>
        <v>0</v>
      </c>
      <c r="M142" s="5">
        <f t="shared" si="51"/>
        <v>0</v>
      </c>
      <c r="N142" s="2">
        <f t="shared" si="52"/>
        <v>1</v>
      </c>
      <c r="O142" s="2"/>
    </row>
    <row r="143" spans="1:15" ht="12.75">
      <c r="A143" s="6" t="str">
        <f t="shared" si="53"/>
        <v>GR</v>
      </c>
      <c r="B143" t="s">
        <v>188</v>
      </c>
      <c r="C143">
        <v>1998</v>
      </c>
      <c r="D143">
        <v>1</v>
      </c>
      <c r="H143">
        <v>1</v>
      </c>
      <c r="J143" s="4">
        <f t="shared" si="48"/>
        <v>1</v>
      </c>
      <c r="K143" s="4">
        <f t="shared" si="49"/>
        <v>0</v>
      </c>
      <c r="L143" s="4">
        <f t="shared" si="50"/>
        <v>0</v>
      </c>
      <c r="M143" s="5">
        <f t="shared" si="51"/>
        <v>0</v>
      </c>
      <c r="N143" s="2">
        <f t="shared" si="52"/>
        <v>1</v>
      </c>
      <c r="O143" s="2"/>
    </row>
    <row r="144" spans="1:15" ht="12.75">
      <c r="A144" s="6" t="str">
        <f t="shared" si="53"/>
        <v>GR</v>
      </c>
      <c r="B144" t="s">
        <v>189</v>
      </c>
      <c r="C144">
        <v>1998</v>
      </c>
      <c r="E144">
        <v>1</v>
      </c>
      <c r="H144">
        <v>1</v>
      </c>
      <c r="J144" s="4">
        <f t="shared" si="48"/>
        <v>0</v>
      </c>
      <c r="K144" s="4">
        <f t="shared" si="49"/>
        <v>1</v>
      </c>
      <c r="L144" s="4">
        <f t="shared" si="50"/>
        <v>0</v>
      </c>
      <c r="M144" s="5">
        <f t="shared" si="51"/>
        <v>0</v>
      </c>
      <c r="N144" s="2">
        <f t="shared" si="52"/>
        <v>1</v>
      </c>
      <c r="O144" s="2"/>
    </row>
    <row r="145" spans="1:15" ht="12.75">
      <c r="A145" s="6" t="str">
        <f t="shared" si="53"/>
        <v>GR</v>
      </c>
      <c r="B145" t="s">
        <v>190</v>
      </c>
      <c r="C145">
        <v>1998</v>
      </c>
      <c r="F145">
        <v>1</v>
      </c>
      <c r="H145">
        <v>1</v>
      </c>
      <c r="J145" s="4">
        <f aca="true" t="shared" si="54" ref="J145:J157">D145/$H145</f>
        <v>0</v>
      </c>
      <c r="K145" s="4">
        <f aca="true" t="shared" si="55" ref="K145:K157">E145/$H145</f>
        <v>0</v>
      </c>
      <c r="L145" s="4">
        <f aca="true" t="shared" si="56" ref="L145:L157">F145/$H145</f>
        <v>1</v>
      </c>
      <c r="M145" s="5">
        <f aca="true" t="shared" si="57" ref="M145:M157">G145/$H145</f>
        <v>0</v>
      </c>
      <c r="N145" s="2">
        <f aca="true" t="shared" si="58" ref="N145:N157">H145/$H145</f>
        <v>1</v>
      </c>
      <c r="O145" s="2"/>
    </row>
    <row r="146" spans="1:15" ht="12.75">
      <c r="A146" s="6" t="str">
        <f t="shared" si="53"/>
        <v>GR</v>
      </c>
      <c r="B146" t="s">
        <v>191</v>
      </c>
      <c r="C146">
        <v>1998</v>
      </c>
      <c r="G146">
        <v>1</v>
      </c>
      <c r="H146">
        <v>1</v>
      </c>
      <c r="J146" s="4">
        <f t="shared" si="54"/>
        <v>0</v>
      </c>
      <c r="K146" s="4">
        <f t="shared" si="55"/>
        <v>0</v>
      </c>
      <c r="L146" s="4">
        <f t="shared" si="56"/>
        <v>0</v>
      </c>
      <c r="M146" s="5">
        <f t="shared" si="57"/>
        <v>1</v>
      </c>
      <c r="N146" s="2">
        <f t="shared" si="58"/>
        <v>1</v>
      </c>
      <c r="O146" s="2"/>
    </row>
    <row r="147" spans="1:15" ht="12.75">
      <c r="A147" s="6" t="str">
        <f t="shared" si="53"/>
        <v>GR</v>
      </c>
      <c r="B147" t="s">
        <v>192</v>
      </c>
      <c r="C147">
        <v>1998</v>
      </c>
      <c r="E147">
        <v>2</v>
      </c>
      <c r="H147">
        <v>2</v>
      </c>
      <c r="J147" s="4">
        <f t="shared" si="54"/>
        <v>0</v>
      </c>
      <c r="K147" s="4">
        <f t="shared" si="55"/>
        <v>1</v>
      </c>
      <c r="L147" s="4">
        <f t="shared" si="56"/>
        <v>0</v>
      </c>
      <c r="M147" s="5">
        <f t="shared" si="57"/>
        <v>0</v>
      </c>
      <c r="N147" s="2">
        <f t="shared" si="58"/>
        <v>1</v>
      </c>
      <c r="O147" s="2"/>
    </row>
    <row r="148" spans="1:15" ht="12.75">
      <c r="A148" s="6" t="str">
        <f t="shared" si="53"/>
        <v>GR</v>
      </c>
      <c r="B148" t="s">
        <v>193</v>
      </c>
      <c r="C148">
        <v>1998</v>
      </c>
      <c r="E148">
        <v>1</v>
      </c>
      <c r="H148">
        <v>1</v>
      </c>
      <c r="J148" s="4">
        <f t="shared" si="54"/>
        <v>0</v>
      </c>
      <c r="K148" s="4">
        <f t="shared" si="55"/>
        <v>1</v>
      </c>
      <c r="L148" s="4">
        <f t="shared" si="56"/>
        <v>0</v>
      </c>
      <c r="M148" s="5">
        <f t="shared" si="57"/>
        <v>0</v>
      </c>
      <c r="N148" s="2">
        <f t="shared" si="58"/>
        <v>1</v>
      </c>
      <c r="O148" s="2"/>
    </row>
    <row r="149" spans="1:15" ht="12.75">
      <c r="A149" s="6" t="str">
        <f t="shared" si="53"/>
        <v>GR</v>
      </c>
      <c r="B149" t="s">
        <v>194</v>
      </c>
      <c r="C149">
        <v>1998</v>
      </c>
      <c r="D149">
        <v>1</v>
      </c>
      <c r="E149">
        <v>2</v>
      </c>
      <c r="H149">
        <v>3</v>
      </c>
      <c r="J149" s="4">
        <f t="shared" si="54"/>
        <v>0.3333333333333333</v>
      </c>
      <c r="K149" s="4">
        <f t="shared" si="55"/>
        <v>0.6666666666666666</v>
      </c>
      <c r="L149" s="4">
        <f t="shared" si="56"/>
        <v>0</v>
      </c>
      <c r="M149" s="5">
        <f t="shared" si="57"/>
        <v>0</v>
      </c>
      <c r="N149" s="2">
        <f t="shared" si="58"/>
        <v>1</v>
      </c>
      <c r="O149" s="2"/>
    </row>
    <row r="150" spans="1:15" ht="12.75">
      <c r="A150" s="6" t="str">
        <f aca="true" t="shared" si="59" ref="A150:A164">LEFT(B150,2)</f>
        <v>GR</v>
      </c>
      <c r="B150" t="s">
        <v>195</v>
      </c>
      <c r="C150">
        <v>1998</v>
      </c>
      <c r="D150">
        <v>1</v>
      </c>
      <c r="H150">
        <v>1</v>
      </c>
      <c r="J150" s="4">
        <f t="shared" si="54"/>
        <v>1</v>
      </c>
      <c r="K150" s="4">
        <f t="shared" si="55"/>
        <v>0</v>
      </c>
      <c r="L150" s="4">
        <f t="shared" si="56"/>
        <v>0</v>
      </c>
      <c r="M150" s="5">
        <f t="shared" si="57"/>
        <v>0</v>
      </c>
      <c r="N150" s="2">
        <f t="shared" si="58"/>
        <v>1</v>
      </c>
      <c r="O150" s="2"/>
    </row>
    <row r="151" spans="1:15" ht="12.75">
      <c r="A151" s="6" t="str">
        <f t="shared" si="59"/>
        <v>GR</v>
      </c>
      <c r="B151" t="s">
        <v>196</v>
      </c>
      <c r="C151">
        <v>1998</v>
      </c>
      <c r="D151">
        <v>1</v>
      </c>
      <c r="E151">
        <v>1</v>
      </c>
      <c r="H151">
        <v>2</v>
      </c>
      <c r="J151" s="4">
        <f t="shared" si="54"/>
        <v>0.5</v>
      </c>
      <c r="K151" s="4">
        <f t="shared" si="55"/>
        <v>0.5</v>
      </c>
      <c r="L151" s="4">
        <f t="shared" si="56"/>
        <v>0</v>
      </c>
      <c r="M151" s="5">
        <f t="shared" si="57"/>
        <v>0</v>
      </c>
      <c r="N151" s="2">
        <f t="shared" si="58"/>
        <v>1</v>
      </c>
      <c r="O151" s="2"/>
    </row>
    <row r="152" spans="1:15" ht="12.75">
      <c r="A152" s="6" t="str">
        <f t="shared" si="59"/>
        <v>GR</v>
      </c>
      <c r="B152" t="s">
        <v>197</v>
      </c>
      <c r="C152">
        <v>1998</v>
      </c>
      <c r="E152">
        <v>1</v>
      </c>
      <c r="H152">
        <v>1</v>
      </c>
      <c r="J152" s="4">
        <f t="shared" si="54"/>
        <v>0</v>
      </c>
      <c r="K152" s="4">
        <f t="shared" si="55"/>
        <v>1</v>
      </c>
      <c r="L152" s="4">
        <f t="shared" si="56"/>
        <v>0</v>
      </c>
      <c r="M152" s="5">
        <f t="shared" si="57"/>
        <v>0</v>
      </c>
      <c r="N152" s="2">
        <f t="shared" si="58"/>
        <v>1</v>
      </c>
      <c r="O152" s="2"/>
    </row>
    <row r="153" spans="1:15" ht="12.75">
      <c r="A153" s="6" t="str">
        <f t="shared" si="59"/>
        <v>GR</v>
      </c>
      <c r="B153" t="s">
        <v>198</v>
      </c>
      <c r="C153">
        <v>1998</v>
      </c>
      <c r="E153">
        <v>1</v>
      </c>
      <c r="H153">
        <v>1</v>
      </c>
      <c r="J153" s="4">
        <f t="shared" si="54"/>
        <v>0</v>
      </c>
      <c r="K153" s="4">
        <f t="shared" si="55"/>
        <v>1</v>
      </c>
      <c r="L153" s="4">
        <f t="shared" si="56"/>
        <v>0</v>
      </c>
      <c r="M153" s="5">
        <f t="shared" si="57"/>
        <v>0</v>
      </c>
      <c r="N153" s="2">
        <f t="shared" si="58"/>
        <v>1</v>
      </c>
      <c r="O153" s="2"/>
    </row>
    <row r="154" spans="1:15" ht="12.75">
      <c r="A154" s="6" t="str">
        <f t="shared" si="59"/>
        <v>GR</v>
      </c>
      <c r="B154" t="s">
        <v>199</v>
      </c>
      <c r="C154">
        <v>1998</v>
      </c>
      <c r="G154">
        <v>1</v>
      </c>
      <c r="H154">
        <v>1</v>
      </c>
      <c r="J154" s="4">
        <f t="shared" si="54"/>
        <v>0</v>
      </c>
      <c r="K154" s="4">
        <f t="shared" si="55"/>
        <v>0</v>
      </c>
      <c r="L154" s="4">
        <f t="shared" si="56"/>
        <v>0</v>
      </c>
      <c r="M154" s="5">
        <f t="shared" si="57"/>
        <v>1</v>
      </c>
      <c r="N154" s="2">
        <f t="shared" si="58"/>
        <v>1</v>
      </c>
      <c r="O154" s="2"/>
    </row>
    <row r="155" spans="1:15" ht="12.75">
      <c r="A155" s="6" t="str">
        <f t="shared" si="59"/>
        <v>GR</v>
      </c>
      <c r="B155" t="s">
        <v>200</v>
      </c>
      <c r="C155">
        <v>1998</v>
      </c>
      <c r="E155">
        <v>1</v>
      </c>
      <c r="H155">
        <v>1</v>
      </c>
      <c r="J155" s="4">
        <f t="shared" si="54"/>
        <v>0</v>
      </c>
      <c r="K155" s="4">
        <f t="shared" si="55"/>
        <v>1</v>
      </c>
      <c r="L155" s="4">
        <f t="shared" si="56"/>
        <v>0</v>
      </c>
      <c r="M155" s="5">
        <f t="shared" si="57"/>
        <v>0</v>
      </c>
      <c r="N155" s="2">
        <f t="shared" si="58"/>
        <v>1</v>
      </c>
      <c r="O155" s="2"/>
    </row>
    <row r="156" spans="1:15" ht="12.75">
      <c r="A156" s="6" t="str">
        <f t="shared" si="59"/>
        <v>GR</v>
      </c>
      <c r="B156" t="s">
        <v>201</v>
      </c>
      <c r="C156">
        <v>1998</v>
      </c>
      <c r="D156">
        <v>1</v>
      </c>
      <c r="H156">
        <v>1</v>
      </c>
      <c r="J156" s="4">
        <f t="shared" si="54"/>
        <v>1</v>
      </c>
      <c r="K156" s="4">
        <f t="shared" si="55"/>
        <v>0</v>
      </c>
      <c r="L156" s="4">
        <f t="shared" si="56"/>
        <v>0</v>
      </c>
      <c r="M156" s="5">
        <f t="shared" si="57"/>
        <v>0</v>
      </c>
      <c r="N156" s="2">
        <f t="shared" si="58"/>
        <v>1</v>
      </c>
      <c r="O156" s="2"/>
    </row>
    <row r="157" spans="1:15" ht="12.75">
      <c r="A157" s="6" t="str">
        <f t="shared" si="59"/>
        <v>GR</v>
      </c>
      <c r="B157" t="s">
        <v>202</v>
      </c>
      <c r="C157">
        <v>1998</v>
      </c>
      <c r="D157">
        <v>1</v>
      </c>
      <c r="H157">
        <v>1</v>
      </c>
      <c r="J157" s="4">
        <f t="shared" si="54"/>
        <v>1</v>
      </c>
      <c r="K157" s="4">
        <f t="shared" si="55"/>
        <v>0</v>
      </c>
      <c r="L157" s="4">
        <f t="shared" si="56"/>
        <v>0</v>
      </c>
      <c r="M157" s="5">
        <f t="shared" si="57"/>
        <v>0</v>
      </c>
      <c r="N157" s="2">
        <f t="shared" si="58"/>
        <v>1</v>
      </c>
      <c r="O157" s="2"/>
    </row>
    <row r="158" spans="1:15" ht="12.75">
      <c r="A158" s="6" t="str">
        <f t="shared" si="59"/>
        <v>GR</v>
      </c>
      <c r="B158" t="s">
        <v>203</v>
      </c>
      <c r="C158">
        <v>1998</v>
      </c>
      <c r="D158">
        <v>1</v>
      </c>
      <c r="H158">
        <v>1</v>
      </c>
      <c r="J158" s="4">
        <f aca="true" t="shared" si="60" ref="J158:J173">D158/$H158</f>
        <v>1</v>
      </c>
      <c r="K158" s="4">
        <f aca="true" t="shared" si="61" ref="K158:K173">E158/$H158</f>
        <v>0</v>
      </c>
      <c r="L158" s="4">
        <f aca="true" t="shared" si="62" ref="L158:L173">F158/$H158</f>
        <v>0</v>
      </c>
      <c r="M158" s="5">
        <f aca="true" t="shared" si="63" ref="M158:M173">G158/$H158</f>
        <v>0</v>
      </c>
      <c r="N158" s="2">
        <f aca="true" t="shared" si="64" ref="N158:N173">H158/$H158</f>
        <v>1</v>
      </c>
      <c r="O158" s="2"/>
    </row>
    <row r="159" spans="1:15" ht="12.75">
      <c r="A159" s="6" t="str">
        <f t="shared" si="59"/>
        <v>GR</v>
      </c>
      <c r="B159" t="s">
        <v>204</v>
      </c>
      <c r="C159">
        <v>1998</v>
      </c>
      <c r="F159">
        <v>1</v>
      </c>
      <c r="H159">
        <v>1</v>
      </c>
      <c r="J159" s="4">
        <f t="shared" si="60"/>
        <v>0</v>
      </c>
      <c r="K159" s="4">
        <f t="shared" si="61"/>
        <v>0</v>
      </c>
      <c r="L159" s="4">
        <f t="shared" si="62"/>
        <v>1</v>
      </c>
      <c r="M159" s="5">
        <f t="shared" si="63"/>
        <v>0</v>
      </c>
      <c r="N159" s="2">
        <f t="shared" si="64"/>
        <v>1</v>
      </c>
      <c r="O159" s="2"/>
    </row>
    <row r="160" spans="1:15" ht="12.75">
      <c r="A160" s="6" t="str">
        <f t="shared" si="59"/>
        <v>GR</v>
      </c>
      <c r="B160" t="s">
        <v>205</v>
      </c>
      <c r="C160">
        <v>1998</v>
      </c>
      <c r="D160">
        <v>1</v>
      </c>
      <c r="H160">
        <v>1</v>
      </c>
      <c r="J160" s="4">
        <f t="shared" si="60"/>
        <v>1</v>
      </c>
      <c r="K160" s="4">
        <f t="shared" si="61"/>
        <v>0</v>
      </c>
      <c r="L160" s="4">
        <f t="shared" si="62"/>
        <v>0</v>
      </c>
      <c r="M160" s="5">
        <f t="shared" si="63"/>
        <v>0</v>
      </c>
      <c r="N160" s="2">
        <f t="shared" si="64"/>
        <v>1</v>
      </c>
      <c r="O160" s="2"/>
    </row>
    <row r="161" spans="1:15" ht="12.75">
      <c r="A161" s="6" t="str">
        <f t="shared" si="59"/>
        <v>GR</v>
      </c>
      <c r="B161" t="s">
        <v>206</v>
      </c>
      <c r="C161">
        <v>1998</v>
      </c>
      <c r="F161">
        <v>1</v>
      </c>
      <c r="H161">
        <v>1</v>
      </c>
      <c r="J161" s="4">
        <f t="shared" si="60"/>
        <v>0</v>
      </c>
      <c r="K161" s="4">
        <f t="shared" si="61"/>
        <v>0</v>
      </c>
      <c r="L161" s="4">
        <f t="shared" si="62"/>
        <v>1</v>
      </c>
      <c r="M161" s="5">
        <f t="shared" si="63"/>
        <v>0</v>
      </c>
      <c r="N161" s="2">
        <f t="shared" si="64"/>
        <v>1</v>
      </c>
      <c r="O161" s="2"/>
    </row>
    <row r="162" spans="1:15" ht="12.75">
      <c r="A162" s="6" t="str">
        <f t="shared" si="59"/>
        <v>GR</v>
      </c>
      <c r="B162" t="s">
        <v>207</v>
      </c>
      <c r="C162">
        <v>1998</v>
      </c>
      <c r="D162">
        <v>1</v>
      </c>
      <c r="G162">
        <v>2</v>
      </c>
      <c r="H162">
        <v>3</v>
      </c>
      <c r="J162" s="4">
        <f t="shared" si="60"/>
        <v>0.3333333333333333</v>
      </c>
      <c r="K162" s="4">
        <f t="shared" si="61"/>
        <v>0</v>
      </c>
      <c r="L162" s="4">
        <f t="shared" si="62"/>
        <v>0</v>
      </c>
      <c r="M162" s="5">
        <f t="shared" si="63"/>
        <v>0.6666666666666666</v>
      </c>
      <c r="N162" s="2">
        <f t="shared" si="64"/>
        <v>1</v>
      </c>
      <c r="O162" s="2"/>
    </row>
    <row r="163" spans="1:15" ht="12.75">
      <c r="A163" s="6" t="str">
        <f t="shared" si="59"/>
        <v>GR</v>
      </c>
      <c r="B163" t="s">
        <v>208</v>
      </c>
      <c r="C163">
        <v>1998</v>
      </c>
      <c r="F163">
        <v>1</v>
      </c>
      <c r="H163">
        <v>1</v>
      </c>
      <c r="J163" s="4">
        <f t="shared" si="60"/>
        <v>0</v>
      </c>
      <c r="K163" s="4">
        <f t="shared" si="61"/>
        <v>0</v>
      </c>
      <c r="L163" s="4">
        <f t="shared" si="62"/>
        <v>1</v>
      </c>
      <c r="M163" s="5">
        <f t="shared" si="63"/>
        <v>0</v>
      </c>
      <c r="N163" s="2">
        <f t="shared" si="64"/>
        <v>1</v>
      </c>
      <c r="O163" s="2"/>
    </row>
    <row r="164" spans="1:15" ht="12.75">
      <c r="A164" s="6" t="str">
        <f t="shared" si="59"/>
        <v>GR</v>
      </c>
      <c r="B164" t="s">
        <v>209</v>
      </c>
      <c r="C164">
        <v>1998</v>
      </c>
      <c r="D164">
        <v>1</v>
      </c>
      <c r="E164">
        <v>1</v>
      </c>
      <c r="H164">
        <v>2</v>
      </c>
      <c r="J164" s="4">
        <f t="shared" si="60"/>
        <v>0.5</v>
      </c>
      <c r="K164" s="4">
        <f t="shared" si="61"/>
        <v>0.5</v>
      </c>
      <c r="L164" s="4">
        <f t="shared" si="62"/>
        <v>0</v>
      </c>
      <c r="M164" s="5">
        <f t="shared" si="63"/>
        <v>0</v>
      </c>
      <c r="N164" s="2">
        <f t="shared" si="64"/>
        <v>1</v>
      </c>
      <c r="O164" s="2"/>
    </row>
    <row r="165" spans="1:15" ht="12.75">
      <c r="A165" s="6" t="str">
        <f aca="true" t="shared" si="65" ref="A165:A179">LEFT(B165,2)</f>
        <v>GR</v>
      </c>
      <c r="B165" t="s">
        <v>210</v>
      </c>
      <c r="C165">
        <v>1998</v>
      </c>
      <c r="D165">
        <v>2</v>
      </c>
      <c r="H165">
        <v>2</v>
      </c>
      <c r="J165" s="4">
        <f t="shared" si="60"/>
        <v>1</v>
      </c>
      <c r="K165" s="4">
        <f t="shared" si="61"/>
        <v>0</v>
      </c>
      <c r="L165" s="4">
        <f t="shared" si="62"/>
        <v>0</v>
      </c>
      <c r="M165" s="5">
        <f t="shared" si="63"/>
        <v>0</v>
      </c>
      <c r="N165" s="2">
        <f t="shared" si="64"/>
        <v>1</v>
      </c>
      <c r="O165" s="2"/>
    </row>
    <row r="166" spans="1:15" ht="12.75">
      <c r="A166" s="6" t="str">
        <f t="shared" si="65"/>
        <v>GR</v>
      </c>
      <c r="B166" t="s">
        <v>211</v>
      </c>
      <c r="C166">
        <v>1998</v>
      </c>
      <c r="D166">
        <v>1</v>
      </c>
      <c r="H166">
        <v>1</v>
      </c>
      <c r="J166" s="4">
        <f t="shared" si="60"/>
        <v>1</v>
      </c>
      <c r="K166" s="4">
        <f t="shared" si="61"/>
        <v>0</v>
      </c>
      <c r="L166" s="4">
        <f t="shared" si="62"/>
        <v>0</v>
      </c>
      <c r="M166" s="5">
        <f t="shared" si="63"/>
        <v>0</v>
      </c>
      <c r="N166" s="2">
        <f t="shared" si="64"/>
        <v>1</v>
      </c>
      <c r="O166" s="2"/>
    </row>
    <row r="167" spans="1:15" ht="12.75">
      <c r="A167" s="6" t="str">
        <f t="shared" si="65"/>
        <v>GR</v>
      </c>
      <c r="B167" t="s">
        <v>212</v>
      </c>
      <c r="C167">
        <v>1998</v>
      </c>
      <c r="F167">
        <v>1</v>
      </c>
      <c r="G167">
        <v>4</v>
      </c>
      <c r="H167">
        <v>5</v>
      </c>
      <c r="J167" s="4">
        <f t="shared" si="60"/>
        <v>0</v>
      </c>
      <c r="K167" s="4">
        <f t="shared" si="61"/>
        <v>0</v>
      </c>
      <c r="L167" s="4">
        <f t="shared" si="62"/>
        <v>0.2</v>
      </c>
      <c r="M167" s="5">
        <f t="shared" si="63"/>
        <v>0.8</v>
      </c>
      <c r="N167" s="2">
        <f t="shared" si="64"/>
        <v>1</v>
      </c>
      <c r="O167" s="2"/>
    </row>
    <row r="168" spans="1:15" ht="12.75">
      <c r="A168" s="6" t="str">
        <f t="shared" si="65"/>
        <v>GR</v>
      </c>
      <c r="B168" t="s">
        <v>213</v>
      </c>
      <c r="C168">
        <v>1998</v>
      </c>
      <c r="D168">
        <v>1</v>
      </c>
      <c r="H168">
        <v>1</v>
      </c>
      <c r="J168" s="4">
        <f t="shared" si="60"/>
        <v>1</v>
      </c>
      <c r="K168" s="4">
        <f t="shared" si="61"/>
        <v>0</v>
      </c>
      <c r="L168" s="4">
        <f t="shared" si="62"/>
        <v>0</v>
      </c>
      <c r="M168" s="5">
        <f t="shared" si="63"/>
        <v>0</v>
      </c>
      <c r="N168" s="2">
        <f t="shared" si="64"/>
        <v>1</v>
      </c>
      <c r="O168" s="2"/>
    </row>
    <row r="169" spans="1:15" ht="12.75">
      <c r="A169" s="6" t="str">
        <f t="shared" si="65"/>
        <v>GR</v>
      </c>
      <c r="B169" t="s">
        <v>214</v>
      </c>
      <c r="C169">
        <v>1998</v>
      </c>
      <c r="D169">
        <v>1</v>
      </c>
      <c r="H169">
        <v>1</v>
      </c>
      <c r="J169" s="4">
        <f t="shared" si="60"/>
        <v>1</v>
      </c>
      <c r="K169" s="4">
        <f t="shared" si="61"/>
        <v>0</v>
      </c>
      <c r="L169" s="4">
        <f t="shared" si="62"/>
        <v>0</v>
      </c>
      <c r="M169" s="5">
        <f t="shared" si="63"/>
        <v>0</v>
      </c>
      <c r="N169" s="2">
        <f t="shared" si="64"/>
        <v>1</v>
      </c>
      <c r="O169" s="2"/>
    </row>
    <row r="170" spans="1:15" ht="12.75">
      <c r="A170" s="6" t="str">
        <f t="shared" si="65"/>
        <v>GR</v>
      </c>
      <c r="B170" t="s">
        <v>215</v>
      </c>
      <c r="C170">
        <v>1998</v>
      </c>
      <c r="D170">
        <v>1</v>
      </c>
      <c r="E170">
        <v>1</v>
      </c>
      <c r="H170">
        <v>2</v>
      </c>
      <c r="J170" s="4">
        <f t="shared" si="60"/>
        <v>0.5</v>
      </c>
      <c r="K170" s="4">
        <f t="shared" si="61"/>
        <v>0.5</v>
      </c>
      <c r="L170" s="4">
        <f t="shared" si="62"/>
        <v>0</v>
      </c>
      <c r="M170" s="5">
        <f t="shared" si="63"/>
        <v>0</v>
      </c>
      <c r="N170" s="2">
        <f t="shared" si="64"/>
        <v>1</v>
      </c>
      <c r="O170" s="2"/>
    </row>
    <row r="171" spans="1:15" ht="12.75">
      <c r="A171" s="6" t="str">
        <f t="shared" si="65"/>
        <v>GR</v>
      </c>
      <c r="B171" t="s">
        <v>216</v>
      </c>
      <c r="C171">
        <v>1998</v>
      </c>
      <c r="D171">
        <v>1</v>
      </c>
      <c r="H171">
        <v>1</v>
      </c>
      <c r="J171" s="4">
        <f t="shared" si="60"/>
        <v>1</v>
      </c>
      <c r="K171" s="4">
        <f t="shared" si="61"/>
        <v>0</v>
      </c>
      <c r="L171" s="4">
        <f t="shared" si="62"/>
        <v>0</v>
      </c>
      <c r="M171" s="5">
        <f t="shared" si="63"/>
        <v>0</v>
      </c>
      <c r="N171" s="2">
        <f t="shared" si="64"/>
        <v>1</v>
      </c>
      <c r="O171" s="2"/>
    </row>
    <row r="172" spans="1:15" ht="12.75">
      <c r="A172" s="6" t="str">
        <f t="shared" si="65"/>
        <v>GR</v>
      </c>
      <c r="B172" t="s">
        <v>217</v>
      </c>
      <c r="C172">
        <v>1998</v>
      </c>
      <c r="D172">
        <v>1</v>
      </c>
      <c r="H172">
        <v>1</v>
      </c>
      <c r="J172" s="4">
        <f t="shared" si="60"/>
        <v>1</v>
      </c>
      <c r="K172" s="4">
        <f t="shared" si="61"/>
        <v>0</v>
      </c>
      <c r="L172" s="4">
        <f t="shared" si="62"/>
        <v>0</v>
      </c>
      <c r="M172" s="5">
        <f t="shared" si="63"/>
        <v>0</v>
      </c>
      <c r="N172" s="2">
        <f t="shared" si="64"/>
        <v>1</v>
      </c>
      <c r="O172" s="2"/>
    </row>
    <row r="173" spans="1:15" ht="12.75">
      <c r="A173" s="6" t="str">
        <f t="shared" si="65"/>
        <v>GR</v>
      </c>
      <c r="B173" t="s">
        <v>218</v>
      </c>
      <c r="C173">
        <v>1998</v>
      </c>
      <c r="E173">
        <v>2</v>
      </c>
      <c r="F173">
        <v>1</v>
      </c>
      <c r="G173">
        <v>3</v>
      </c>
      <c r="H173">
        <v>6</v>
      </c>
      <c r="J173" s="4">
        <f t="shared" si="60"/>
        <v>0</v>
      </c>
      <c r="K173" s="4">
        <f t="shared" si="61"/>
        <v>0.3333333333333333</v>
      </c>
      <c r="L173" s="4">
        <f t="shared" si="62"/>
        <v>0.16666666666666666</v>
      </c>
      <c r="M173" s="5">
        <f t="shared" si="63"/>
        <v>0.5</v>
      </c>
      <c r="N173" s="2">
        <f t="shared" si="64"/>
        <v>1</v>
      </c>
      <c r="O173" s="2"/>
    </row>
    <row r="174" spans="1:15" ht="12.75">
      <c r="A174" s="6" t="str">
        <f t="shared" si="65"/>
        <v>GR</v>
      </c>
      <c r="B174" t="s">
        <v>219</v>
      </c>
      <c r="C174">
        <v>1998</v>
      </c>
      <c r="E174">
        <v>1</v>
      </c>
      <c r="F174">
        <v>1</v>
      </c>
      <c r="H174">
        <v>2</v>
      </c>
      <c r="J174" s="4">
        <f aca="true" t="shared" si="66" ref="J174:J183">D174/$H174</f>
        <v>0</v>
      </c>
      <c r="K174" s="4">
        <f aca="true" t="shared" si="67" ref="K174:K183">E174/$H174</f>
        <v>0.5</v>
      </c>
      <c r="L174" s="4">
        <f aca="true" t="shared" si="68" ref="L174:L183">F174/$H174</f>
        <v>0.5</v>
      </c>
      <c r="M174" s="5">
        <f aca="true" t="shared" si="69" ref="M174:M183">G174/$H174</f>
        <v>0</v>
      </c>
      <c r="N174" s="2">
        <f aca="true" t="shared" si="70" ref="N174:N183">H174/$H174</f>
        <v>1</v>
      </c>
      <c r="O174" s="2"/>
    </row>
    <row r="175" spans="1:15" ht="12.75">
      <c r="A175" s="6" t="str">
        <f t="shared" si="65"/>
        <v>GR</v>
      </c>
      <c r="B175" t="s">
        <v>220</v>
      </c>
      <c r="C175">
        <v>1998</v>
      </c>
      <c r="D175">
        <v>1</v>
      </c>
      <c r="H175">
        <v>1</v>
      </c>
      <c r="J175" s="4">
        <f t="shared" si="66"/>
        <v>1</v>
      </c>
      <c r="K175" s="4">
        <f t="shared" si="67"/>
        <v>0</v>
      </c>
      <c r="L175" s="4">
        <f t="shared" si="68"/>
        <v>0</v>
      </c>
      <c r="M175" s="5">
        <f t="shared" si="69"/>
        <v>0</v>
      </c>
      <c r="N175" s="2">
        <f t="shared" si="70"/>
        <v>1</v>
      </c>
      <c r="O175" s="2"/>
    </row>
    <row r="176" spans="1:15" ht="12.75">
      <c r="A176" s="6" t="str">
        <f t="shared" si="65"/>
        <v>GR</v>
      </c>
      <c r="B176" t="s">
        <v>221</v>
      </c>
      <c r="C176">
        <v>1998</v>
      </c>
      <c r="D176">
        <v>1</v>
      </c>
      <c r="H176">
        <v>1</v>
      </c>
      <c r="J176" s="4">
        <f t="shared" si="66"/>
        <v>1</v>
      </c>
      <c r="K176" s="4">
        <f t="shared" si="67"/>
        <v>0</v>
      </c>
      <c r="L176" s="4">
        <f t="shared" si="68"/>
        <v>0</v>
      </c>
      <c r="M176" s="5">
        <f t="shared" si="69"/>
        <v>0</v>
      </c>
      <c r="N176" s="2">
        <f t="shared" si="70"/>
        <v>1</v>
      </c>
      <c r="O176" s="2"/>
    </row>
    <row r="177" spans="1:15" ht="12.75">
      <c r="A177" s="6" t="str">
        <f t="shared" si="65"/>
        <v>GR</v>
      </c>
      <c r="B177" t="s">
        <v>222</v>
      </c>
      <c r="C177">
        <v>1998</v>
      </c>
      <c r="E177">
        <v>2</v>
      </c>
      <c r="H177">
        <v>2</v>
      </c>
      <c r="J177" s="4">
        <f t="shared" si="66"/>
        <v>0</v>
      </c>
      <c r="K177" s="4">
        <f t="shared" si="67"/>
        <v>1</v>
      </c>
      <c r="L177" s="4">
        <f t="shared" si="68"/>
        <v>0</v>
      </c>
      <c r="M177" s="5">
        <f t="shared" si="69"/>
        <v>0</v>
      </c>
      <c r="N177" s="2">
        <f t="shared" si="70"/>
        <v>1</v>
      </c>
      <c r="O177" s="2"/>
    </row>
    <row r="178" spans="1:15" ht="12.75">
      <c r="A178" s="6" t="str">
        <f t="shared" si="65"/>
        <v>GR</v>
      </c>
      <c r="B178" t="s">
        <v>223</v>
      </c>
      <c r="C178">
        <v>1998</v>
      </c>
      <c r="D178">
        <v>1</v>
      </c>
      <c r="H178">
        <v>1</v>
      </c>
      <c r="J178" s="4">
        <f t="shared" si="66"/>
        <v>1</v>
      </c>
      <c r="K178" s="4">
        <f t="shared" si="67"/>
        <v>0</v>
      </c>
      <c r="L178" s="4">
        <f t="shared" si="68"/>
        <v>0</v>
      </c>
      <c r="M178" s="5">
        <f t="shared" si="69"/>
        <v>0</v>
      </c>
      <c r="N178" s="2">
        <f t="shared" si="70"/>
        <v>1</v>
      </c>
      <c r="O178" s="2"/>
    </row>
    <row r="179" spans="1:15" ht="12.75">
      <c r="A179" s="6" t="str">
        <f t="shared" si="65"/>
        <v>GR</v>
      </c>
      <c r="B179" t="s">
        <v>224</v>
      </c>
      <c r="C179">
        <v>1998</v>
      </c>
      <c r="D179">
        <v>1</v>
      </c>
      <c r="H179">
        <v>1</v>
      </c>
      <c r="J179" s="4">
        <f t="shared" si="66"/>
        <v>1</v>
      </c>
      <c r="K179" s="4">
        <f t="shared" si="67"/>
        <v>0</v>
      </c>
      <c r="L179" s="4">
        <f t="shared" si="68"/>
        <v>0</v>
      </c>
      <c r="M179" s="5">
        <f t="shared" si="69"/>
        <v>0</v>
      </c>
      <c r="N179" s="2">
        <f t="shared" si="70"/>
        <v>1</v>
      </c>
      <c r="O179" s="2"/>
    </row>
    <row r="180" spans="1:15" ht="12.75">
      <c r="A180" s="6" t="str">
        <f aca="true" t="shared" si="71" ref="A180:A185">LEFT(B180,2)</f>
        <v>HU</v>
      </c>
      <c r="B180" t="s">
        <v>225</v>
      </c>
      <c r="C180">
        <v>1999</v>
      </c>
      <c r="D180">
        <v>3</v>
      </c>
      <c r="E180">
        <v>2</v>
      </c>
      <c r="H180">
        <v>5</v>
      </c>
      <c r="J180" s="4">
        <f t="shared" si="66"/>
        <v>0.6</v>
      </c>
      <c r="K180" s="4">
        <f t="shared" si="67"/>
        <v>0.4</v>
      </c>
      <c r="L180" s="4">
        <f t="shared" si="68"/>
        <v>0</v>
      </c>
      <c r="M180" s="5">
        <f t="shared" si="69"/>
        <v>0</v>
      </c>
      <c r="N180" s="2">
        <f t="shared" si="70"/>
        <v>1</v>
      </c>
      <c r="O180" s="2"/>
    </row>
    <row r="181" spans="1:15" ht="12.75">
      <c r="A181" s="6" t="str">
        <f t="shared" si="71"/>
        <v>HU</v>
      </c>
      <c r="B181" t="s">
        <v>226</v>
      </c>
      <c r="C181">
        <v>1999</v>
      </c>
      <c r="D181">
        <v>15</v>
      </c>
      <c r="E181">
        <v>1</v>
      </c>
      <c r="H181">
        <v>16</v>
      </c>
      <c r="J181" s="4">
        <f t="shared" si="66"/>
        <v>0.9375</v>
      </c>
      <c r="K181" s="4">
        <f t="shared" si="67"/>
        <v>0.0625</v>
      </c>
      <c r="L181" s="4">
        <f t="shared" si="68"/>
        <v>0</v>
      </c>
      <c r="M181" s="5">
        <f t="shared" si="69"/>
        <v>0</v>
      </c>
      <c r="N181" s="2">
        <f t="shared" si="70"/>
        <v>1</v>
      </c>
      <c r="O181" s="2"/>
    </row>
    <row r="182" spans="1:15" ht="12.75">
      <c r="A182" s="6" t="str">
        <f t="shared" si="71"/>
        <v>HU</v>
      </c>
      <c r="B182" t="s">
        <v>227</v>
      </c>
      <c r="C182">
        <v>1999</v>
      </c>
      <c r="D182">
        <v>100</v>
      </c>
      <c r="E182">
        <v>70</v>
      </c>
      <c r="F182">
        <v>27</v>
      </c>
      <c r="G182">
        <v>3</v>
      </c>
      <c r="H182">
        <v>200</v>
      </c>
      <c r="J182" s="4">
        <f t="shared" si="66"/>
        <v>0.5</v>
      </c>
      <c r="K182" s="4">
        <f t="shared" si="67"/>
        <v>0.35</v>
      </c>
      <c r="L182" s="4">
        <f t="shared" si="68"/>
        <v>0.135</v>
      </c>
      <c r="M182" s="5">
        <f t="shared" si="69"/>
        <v>0.015</v>
      </c>
      <c r="N182" s="2">
        <f t="shared" si="70"/>
        <v>1</v>
      </c>
      <c r="O182" s="2"/>
    </row>
    <row r="183" spans="1:15" ht="12.75">
      <c r="A183" s="6" t="str">
        <f t="shared" si="71"/>
        <v>HU</v>
      </c>
      <c r="B183" t="s">
        <v>228</v>
      </c>
      <c r="C183">
        <v>1999</v>
      </c>
      <c r="D183">
        <v>32</v>
      </c>
      <c r="E183">
        <v>13</v>
      </c>
      <c r="F183">
        <v>10</v>
      </c>
      <c r="G183">
        <v>3</v>
      </c>
      <c r="H183">
        <v>58</v>
      </c>
      <c r="J183" s="4">
        <f t="shared" si="66"/>
        <v>0.5517241379310345</v>
      </c>
      <c r="K183" s="4">
        <f t="shared" si="67"/>
        <v>0.22413793103448276</v>
      </c>
      <c r="L183" s="4">
        <f t="shared" si="68"/>
        <v>0.1724137931034483</v>
      </c>
      <c r="M183" s="5">
        <f t="shared" si="69"/>
        <v>0.05172413793103448</v>
      </c>
      <c r="N183" s="2">
        <f t="shared" si="70"/>
        <v>1</v>
      </c>
      <c r="O183" s="2"/>
    </row>
    <row r="184" spans="1:15" ht="12.75">
      <c r="A184" s="6" t="str">
        <f t="shared" si="71"/>
        <v>HU</v>
      </c>
      <c r="B184" t="s">
        <v>229</v>
      </c>
      <c r="C184">
        <v>1999</v>
      </c>
      <c r="D184">
        <v>6</v>
      </c>
      <c r="H184">
        <v>6</v>
      </c>
      <c r="J184" s="4">
        <f aca="true" t="shared" si="72" ref="J184:N188">D184/$H184</f>
        <v>1</v>
      </c>
      <c r="K184" s="4">
        <f t="shared" si="72"/>
        <v>0</v>
      </c>
      <c r="L184" s="4">
        <f t="shared" si="72"/>
        <v>0</v>
      </c>
      <c r="M184" s="5">
        <f t="shared" si="72"/>
        <v>0</v>
      </c>
      <c r="N184" s="2">
        <f t="shared" si="72"/>
        <v>1</v>
      </c>
      <c r="O184" s="2"/>
    </row>
    <row r="185" spans="1:15" ht="12.75">
      <c r="A185" s="6" t="str">
        <f t="shared" si="71"/>
        <v>HU</v>
      </c>
      <c r="B185" t="s">
        <v>230</v>
      </c>
      <c r="C185">
        <v>1999</v>
      </c>
      <c r="D185">
        <v>202</v>
      </c>
      <c r="E185">
        <v>1</v>
      </c>
      <c r="H185">
        <v>203</v>
      </c>
      <c r="J185" s="4">
        <f t="shared" si="72"/>
        <v>0.9950738916256158</v>
      </c>
      <c r="K185" s="4">
        <f t="shared" si="72"/>
        <v>0.0049261083743842365</v>
      </c>
      <c r="L185" s="4">
        <f t="shared" si="72"/>
        <v>0</v>
      </c>
      <c r="M185" s="5">
        <f t="shared" si="72"/>
        <v>0</v>
      </c>
      <c r="N185" s="2">
        <f t="shared" si="72"/>
        <v>1</v>
      </c>
      <c r="O185" s="2"/>
    </row>
    <row r="186" spans="1:15" ht="12.75">
      <c r="A186" s="6" t="str">
        <f aca="true" t="shared" si="73" ref="A186:A193">LEFT(B186,2)</f>
        <v>HU</v>
      </c>
      <c r="B186" t="s">
        <v>231</v>
      </c>
      <c r="C186">
        <v>1999</v>
      </c>
      <c r="D186">
        <v>281</v>
      </c>
      <c r="E186">
        <v>7</v>
      </c>
      <c r="F186">
        <v>1</v>
      </c>
      <c r="G186">
        <v>1</v>
      </c>
      <c r="H186">
        <v>290</v>
      </c>
      <c r="J186" s="4">
        <f t="shared" si="72"/>
        <v>0.9689655172413794</v>
      </c>
      <c r="K186" s="4">
        <f t="shared" si="72"/>
        <v>0.02413793103448276</v>
      </c>
      <c r="L186" s="4">
        <f t="shared" si="72"/>
        <v>0.0034482758620689655</v>
      </c>
      <c r="M186" s="5">
        <f t="shared" si="72"/>
        <v>0.0034482758620689655</v>
      </c>
      <c r="N186" s="2">
        <f t="shared" si="72"/>
        <v>1</v>
      </c>
      <c r="O186" s="2"/>
    </row>
    <row r="187" spans="1:15" ht="12.75">
      <c r="A187" s="6" t="str">
        <f t="shared" si="73"/>
        <v>HU</v>
      </c>
      <c r="B187" t="s">
        <v>232</v>
      </c>
      <c r="C187">
        <v>1999</v>
      </c>
      <c r="D187">
        <v>162</v>
      </c>
      <c r="E187">
        <v>1</v>
      </c>
      <c r="H187">
        <v>163</v>
      </c>
      <c r="J187" s="4">
        <f t="shared" si="72"/>
        <v>0.9938650306748467</v>
      </c>
      <c r="K187" s="4">
        <f t="shared" si="72"/>
        <v>0.006134969325153374</v>
      </c>
      <c r="L187" s="4">
        <f t="shared" si="72"/>
        <v>0</v>
      </c>
      <c r="M187" s="5">
        <f t="shared" si="72"/>
        <v>0</v>
      </c>
      <c r="N187" s="2">
        <f t="shared" si="72"/>
        <v>1</v>
      </c>
      <c r="O187" s="2"/>
    </row>
    <row r="188" spans="1:15" ht="12.75">
      <c r="A188" s="6" t="str">
        <f t="shared" si="73"/>
        <v>HU</v>
      </c>
      <c r="B188" t="s">
        <v>233</v>
      </c>
      <c r="C188">
        <v>1999</v>
      </c>
      <c r="D188">
        <v>64</v>
      </c>
      <c r="H188">
        <v>64</v>
      </c>
      <c r="J188" s="4">
        <f t="shared" si="72"/>
        <v>1</v>
      </c>
      <c r="K188" s="4">
        <f t="shared" si="72"/>
        <v>0</v>
      </c>
      <c r="L188" s="4">
        <f t="shared" si="72"/>
        <v>0</v>
      </c>
      <c r="M188" s="5">
        <f t="shared" si="72"/>
        <v>0</v>
      </c>
      <c r="N188" s="2">
        <f t="shared" si="72"/>
        <v>1</v>
      </c>
      <c r="O188" s="2"/>
    </row>
    <row r="189" spans="1:15" ht="12.75">
      <c r="A189" s="6" t="str">
        <f t="shared" si="73"/>
        <v>HU</v>
      </c>
      <c r="B189" t="s">
        <v>234</v>
      </c>
      <c r="C189">
        <v>1999</v>
      </c>
      <c r="D189">
        <v>51</v>
      </c>
      <c r="E189">
        <v>3</v>
      </c>
      <c r="F189">
        <v>2</v>
      </c>
      <c r="H189">
        <v>56</v>
      </c>
      <c r="J189" s="4">
        <f aca="true" t="shared" si="74" ref="J189:J195">D189/$H189</f>
        <v>0.9107142857142857</v>
      </c>
      <c r="K189" s="4">
        <f aca="true" t="shared" si="75" ref="K189:K195">E189/$H189</f>
        <v>0.05357142857142857</v>
      </c>
      <c r="L189" s="4">
        <f aca="true" t="shared" si="76" ref="L189:L195">F189/$H189</f>
        <v>0.03571428571428571</v>
      </c>
      <c r="M189" s="5">
        <f aca="true" t="shared" si="77" ref="M189:M195">G189/$H189</f>
        <v>0</v>
      </c>
      <c r="N189" s="2">
        <f aca="true" t="shared" si="78" ref="N189:N195">H189/$H189</f>
        <v>1</v>
      </c>
      <c r="O189" s="2"/>
    </row>
    <row r="190" spans="1:15" ht="12.75">
      <c r="A190" s="6" t="str">
        <f t="shared" si="73"/>
        <v>HU</v>
      </c>
      <c r="B190" t="s">
        <v>235</v>
      </c>
      <c r="C190">
        <v>1999</v>
      </c>
      <c r="D190">
        <v>17</v>
      </c>
      <c r="E190">
        <v>6</v>
      </c>
      <c r="H190">
        <v>23</v>
      </c>
      <c r="J190" s="4">
        <f t="shared" si="74"/>
        <v>0.7391304347826086</v>
      </c>
      <c r="K190" s="4">
        <f t="shared" si="75"/>
        <v>0.2608695652173913</v>
      </c>
      <c r="L190" s="4">
        <f t="shared" si="76"/>
        <v>0</v>
      </c>
      <c r="M190" s="5">
        <f t="shared" si="77"/>
        <v>0</v>
      </c>
      <c r="N190" s="2">
        <f t="shared" si="78"/>
        <v>1</v>
      </c>
      <c r="O190" s="2"/>
    </row>
    <row r="191" spans="1:15" ht="12.75">
      <c r="A191" s="6" t="str">
        <f t="shared" si="73"/>
        <v>IE</v>
      </c>
      <c r="B191" t="s">
        <v>236</v>
      </c>
      <c r="C191">
        <v>1998</v>
      </c>
      <c r="E191">
        <v>3</v>
      </c>
      <c r="H191">
        <v>3</v>
      </c>
      <c r="J191" s="4">
        <f t="shared" si="74"/>
        <v>0</v>
      </c>
      <c r="K191" s="4">
        <f t="shared" si="75"/>
        <v>1</v>
      </c>
      <c r="L191" s="4">
        <f t="shared" si="76"/>
        <v>0</v>
      </c>
      <c r="M191" s="5">
        <f t="shared" si="77"/>
        <v>0</v>
      </c>
      <c r="N191" s="2">
        <f t="shared" si="78"/>
        <v>1</v>
      </c>
      <c r="O191" s="2"/>
    </row>
    <row r="192" spans="1:15" ht="12.75">
      <c r="A192" s="6" t="str">
        <f t="shared" si="73"/>
        <v>IE</v>
      </c>
      <c r="B192" t="s">
        <v>237</v>
      </c>
      <c r="C192">
        <v>1998</v>
      </c>
      <c r="D192">
        <v>2</v>
      </c>
      <c r="H192">
        <v>2</v>
      </c>
      <c r="J192" s="4">
        <f t="shared" si="74"/>
        <v>1</v>
      </c>
      <c r="K192" s="4">
        <f t="shared" si="75"/>
        <v>0</v>
      </c>
      <c r="L192" s="4">
        <f t="shared" si="76"/>
        <v>0</v>
      </c>
      <c r="M192" s="5">
        <f t="shared" si="77"/>
        <v>0</v>
      </c>
      <c r="N192" s="2">
        <f t="shared" si="78"/>
        <v>1</v>
      </c>
      <c r="O192" s="2"/>
    </row>
    <row r="193" spans="1:15" ht="12.75">
      <c r="A193" s="6" t="str">
        <f t="shared" si="73"/>
        <v>IE</v>
      </c>
      <c r="B193" t="s">
        <v>238</v>
      </c>
      <c r="C193">
        <v>1998</v>
      </c>
      <c r="D193">
        <v>2</v>
      </c>
      <c r="H193">
        <v>2</v>
      </c>
      <c r="J193" s="4">
        <f t="shared" si="74"/>
        <v>1</v>
      </c>
      <c r="K193" s="4">
        <f t="shared" si="75"/>
        <v>0</v>
      </c>
      <c r="L193" s="4">
        <f t="shared" si="76"/>
        <v>0</v>
      </c>
      <c r="M193" s="5">
        <f t="shared" si="77"/>
        <v>0</v>
      </c>
      <c r="N193" s="2">
        <f t="shared" si="78"/>
        <v>1</v>
      </c>
      <c r="O193" s="2"/>
    </row>
    <row r="194" spans="1:15" ht="12.75">
      <c r="A194" s="6" t="str">
        <f aca="true" t="shared" si="79" ref="A194:A207">LEFT(B194,2)</f>
        <v>LT</v>
      </c>
      <c r="B194" t="s">
        <v>239</v>
      </c>
      <c r="C194">
        <v>2000</v>
      </c>
      <c r="D194">
        <v>17</v>
      </c>
      <c r="H194">
        <v>17</v>
      </c>
      <c r="J194" s="4">
        <f t="shared" si="74"/>
        <v>1</v>
      </c>
      <c r="K194" s="4">
        <f t="shared" si="75"/>
        <v>0</v>
      </c>
      <c r="L194" s="4">
        <f t="shared" si="76"/>
        <v>0</v>
      </c>
      <c r="M194" s="5">
        <f t="shared" si="77"/>
        <v>0</v>
      </c>
      <c r="N194" s="2">
        <f t="shared" si="78"/>
        <v>1</v>
      </c>
      <c r="O194" s="2"/>
    </row>
    <row r="195" spans="1:15" ht="12.75">
      <c r="A195" s="6" t="str">
        <f t="shared" si="79"/>
        <v>LT</v>
      </c>
      <c r="B195" t="s">
        <v>240</v>
      </c>
      <c r="C195">
        <v>2000</v>
      </c>
      <c r="D195">
        <v>12</v>
      </c>
      <c r="H195">
        <v>12</v>
      </c>
      <c r="J195" s="4">
        <f t="shared" si="74"/>
        <v>1</v>
      </c>
      <c r="K195" s="4">
        <f t="shared" si="75"/>
        <v>0</v>
      </c>
      <c r="L195" s="4">
        <f t="shared" si="76"/>
        <v>0</v>
      </c>
      <c r="M195" s="5">
        <f t="shared" si="77"/>
        <v>0</v>
      </c>
      <c r="N195" s="2">
        <f t="shared" si="78"/>
        <v>1</v>
      </c>
      <c r="O195" s="2"/>
    </row>
    <row r="196" spans="1:15" ht="12.75">
      <c r="A196" s="6" t="str">
        <f t="shared" si="79"/>
        <v>LT</v>
      </c>
      <c r="B196" t="s">
        <v>241</v>
      </c>
      <c r="C196">
        <v>2000</v>
      </c>
      <c r="D196">
        <v>4</v>
      </c>
      <c r="H196">
        <v>4</v>
      </c>
      <c r="J196" s="4">
        <f aca="true" t="shared" si="80" ref="J196:J201">D196/$H196</f>
        <v>1</v>
      </c>
      <c r="K196" s="4">
        <f aca="true" t="shared" si="81" ref="K196:K201">E196/$H196</f>
        <v>0</v>
      </c>
      <c r="L196" s="4">
        <f aca="true" t="shared" si="82" ref="L196:L201">F196/$H196</f>
        <v>0</v>
      </c>
      <c r="M196" s="5">
        <f aca="true" t="shared" si="83" ref="M196:M201">G196/$H196</f>
        <v>0</v>
      </c>
      <c r="N196" s="2">
        <f aca="true" t="shared" si="84" ref="N196:N201">H196/$H196</f>
        <v>1</v>
      </c>
      <c r="O196" s="2"/>
    </row>
    <row r="197" spans="1:15" ht="12.75">
      <c r="A197" s="6" t="str">
        <f t="shared" si="79"/>
        <v>LT</v>
      </c>
      <c r="B197" t="s">
        <v>242</v>
      </c>
      <c r="C197">
        <v>2000</v>
      </c>
      <c r="D197">
        <v>9</v>
      </c>
      <c r="H197">
        <v>9</v>
      </c>
      <c r="J197" s="4">
        <f t="shared" si="80"/>
        <v>1</v>
      </c>
      <c r="K197" s="4">
        <f t="shared" si="81"/>
        <v>0</v>
      </c>
      <c r="L197" s="4">
        <f t="shared" si="82"/>
        <v>0</v>
      </c>
      <c r="M197" s="5">
        <f t="shared" si="83"/>
        <v>0</v>
      </c>
      <c r="N197" s="2">
        <f t="shared" si="84"/>
        <v>1</v>
      </c>
      <c r="O197" s="2"/>
    </row>
    <row r="198" spans="1:15" ht="12.75">
      <c r="A198" s="6" t="str">
        <f t="shared" si="79"/>
        <v>LT</v>
      </c>
      <c r="B198" t="s">
        <v>243</v>
      </c>
      <c r="C198">
        <v>2000</v>
      </c>
      <c r="D198">
        <v>11</v>
      </c>
      <c r="F198">
        <v>1</v>
      </c>
      <c r="H198">
        <v>12</v>
      </c>
      <c r="J198" s="4">
        <f t="shared" si="80"/>
        <v>0.9166666666666666</v>
      </c>
      <c r="K198" s="4">
        <f t="shared" si="81"/>
        <v>0</v>
      </c>
      <c r="L198" s="4">
        <f t="shared" si="82"/>
        <v>0.08333333333333333</v>
      </c>
      <c r="M198" s="5">
        <f t="shared" si="83"/>
        <v>0</v>
      </c>
      <c r="N198" s="2">
        <f t="shared" si="84"/>
        <v>1</v>
      </c>
      <c r="O198" s="2"/>
    </row>
    <row r="199" spans="1:15" ht="12.75">
      <c r="A199" s="6" t="str">
        <f t="shared" si="79"/>
        <v>LV</v>
      </c>
      <c r="B199" t="s">
        <v>244</v>
      </c>
      <c r="C199">
        <v>2000</v>
      </c>
      <c r="D199">
        <v>4</v>
      </c>
      <c r="H199">
        <v>4</v>
      </c>
      <c r="J199" s="4">
        <f t="shared" si="80"/>
        <v>1</v>
      </c>
      <c r="K199" s="4">
        <f t="shared" si="81"/>
        <v>0</v>
      </c>
      <c r="L199" s="4">
        <f t="shared" si="82"/>
        <v>0</v>
      </c>
      <c r="M199" s="5">
        <f t="shared" si="83"/>
        <v>0</v>
      </c>
      <c r="N199" s="2">
        <f t="shared" si="84"/>
        <v>1</v>
      </c>
      <c r="O199" s="2"/>
    </row>
    <row r="200" spans="1:15" ht="12.75">
      <c r="A200" s="6" t="str">
        <f t="shared" si="79"/>
        <v>LV</v>
      </c>
      <c r="B200" t="s">
        <v>245</v>
      </c>
      <c r="C200">
        <v>2000</v>
      </c>
      <c r="D200">
        <v>5</v>
      </c>
      <c r="H200">
        <v>5</v>
      </c>
      <c r="J200" s="4">
        <f t="shared" si="80"/>
        <v>1</v>
      </c>
      <c r="K200" s="4">
        <f t="shared" si="81"/>
        <v>0</v>
      </c>
      <c r="L200" s="4">
        <f t="shared" si="82"/>
        <v>0</v>
      </c>
      <c r="M200" s="5">
        <f t="shared" si="83"/>
        <v>0</v>
      </c>
      <c r="N200" s="2">
        <f t="shared" si="84"/>
        <v>1</v>
      </c>
      <c r="O200" s="2"/>
    </row>
    <row r="201" spans="1:15" ht="12.75">
      <c r="A201" s="6" t="str">
        <f t="shared" si="79"/>
        <v>LV</v>
      </c>
      <c r="B201" t="s">
        <v>246</v>
      </c>
      <c r="C201">
        <v>2000</v>
      </c>
      <c r="D201">
        <v>10</v>
      </c>
      <c r="H201">
        <v>10</v>
      </c>
      <c r="J201" s="4">
        <f t="shared" si="80"/>
        <v>1</v>
      </c>
      <c r="K201" s="4">
        <f t="shared" si="81"/>
        <v>0</v>
      </c>
      <c r="L201" s="4">
        <f t="shared" si="82"/>
        <v>0</v>
      </c>
      <c r="M201" s="5">
        <f t="shared" si="83"/>
        <v>0</v>
      </c>
      <c r="N201" s="2">
        <f t="shared" si="84"/>
        <v>1</v>
      </c>
      <c r="O201" s="2"/>
    </row>
    <row r="202" spans="1:15" ht="12.75">
      <c r="A202" s="6" t="str">
        <f t="shared" si="79"/>
        <v>LV</v>
      </c>
      <c r="B202" t="s">
        <v>247</v>
      </c>
      <c r="C202">
        <v>2000</v>
      </c>
      <c r="D202">
        <v>61</v>
      </c>
      <c r="H202">
        <v>61</v>
      </c>
      <c r="J202" s="4">
        <f aca="true" t="shared" si="85" ref="J202:N205">D202/$H202</f>
        <v>1</v>
      </c>
      <c r="K202" s="4">
        <f t="shared" si="85"/>
        <v>0</v>
      </c>
      <c r="L202" s="4">
        <f t="shared" si="85"/>
        <v>0</v>
      </c>
      <c r="M202" s="5">
        <f t="shared" si="85"/>
        <v>0</v>
      </c>
      <c r="N202" s="2">
        <f t="shared" si="85"/>
        <v>1</v>
      </c>
      <c r="O202" s="2"/>
    </row>
    <row r="203" spans="1:15" ht="12.75">
      <c r="A203" s="6" t="str">
        <f t="shared" si="79"/>
        <v>NL</v>
      </c>
      <c r="B203" t="s">
        <v>248</v>
      </c>
      <c r="C203">
        <v>2001</v>
      </c>
      <c r="D203">
        <v>29</v>
      </c>
      <c r="E203">
        <v>5</v>
      </c>
      <c r="F203">
        <v>2</v>
      </c>
      <c r="G203">
        <v>16</v>
      </c>
      <c r="H203">
        <v>52</v>
      </c>
      <c r="J203" s="4">
        <f t="shared" si="85"/>
        <v>0.5576923076923077</v>
      </c>
      <c r="K203" s="4">
        <f t="shared" si="85"/>
        <v>0.09615384615384616</v>
      </c>
      <c r="L203" s="4">
        <f t="shared" si="85"/>
        <v>0.038461538461538464</v>
      </c>
      <c r="M203" s="5">
        <f t="shared" si="85"/>
        <v>0.3076923076923077</v>
      </c>
      <c r="N203" s="2">
        <f t="shared" si="85"/>
        <v>1</v>
      </c>
      <c r="O203" s="2"/>
    </row>
    <row r="204" spans="1:15" ht="12.75">
      <c r="A204" s="6" t="str">
        <f t="shared" si="79"/>
        <v>NL</v>
      </c>
      <c r="B204" t="s">
        <v>249</v>
      </c>
      <c r="C204">
        <v>2001</v>
      </c>
      <c r="D204">
        <v>27</v>
      </c>
      <c r="E204">
        <v>6</v>
      </c>
      <c r="F204">
        <v>3</v>
      </c>
      <c r="G204">
        <v>10</v>
      </c>
      <c r="H204">
        <v>46</v>
      </c>
      <c r="J204" s="4">
        <f t="shared" si="85"/>
        <v>0.5869565217391305</v>
      </c>
      <c r="K204" s="4">
        <f t="shared" si="85"/>
        <v>0.13043478260869565</v>
      </c>
      <c r="L204" s="4">
        <f t="shared" si="85"/>
        <v>0.06521739130434782</v>
      </c>
      <c r="M204" s="5">
        <f t="shared" si="85"/>
        <v>0.21739130434782608</v>
      </c>
      <c r="N204" s="2">
        <f t="shared" si="85"/>
        <v>1</v>
      </c>
      <c r="O204" s="2"/>
    </row>
    <row r="205" spans="1:15" ht="12.75">
      <c r="A205" s="6" t="str">
        <f t="shared" si="79"/>
        <v>NL</v>
      </c>
      <c r="B205" t="s">
        <v>250</v>
      </c>
      <c r="C205">
        <v>2001</v>
      </c>
      <c r="D205">
        <v>40</v>
      </c>
      <c r="F205">
        <v>5</v>
      </c>
      <c r="G205">
        <v>15</v>
      </c>
      <c r="H205">
        <v>60</v>
      </c>
      <c r="J205" s="4">
        <f t="shared" si="85"/>
        <v>0.6666666666666666</v>
      </c>
      <c r="K205" s="4">
        <f t="shared" si="85"/>
        <v>0</v>
      </c>
      <c r="L205" s="4">
        <f t="shared" si="85"/>
        <v>0.08333333333333333</v>
      </c>
      <c r="M205" s="5">
        <f t="shared" si="85"/>
        <v>0.25</v>
      </c>
      <c r="N205" s="2">
        <f t="shared" si="85"/>
        <v>1</v>
      </c>
      <c r="O205" s="2"/>
    </row>
    <row r="206" spans="1:15" ht="12.75">
      <c r="A206" s="6" t="str">
        <f t="shared" si="79"/>
        <v>NL</v>
      </c>
      <c r="B206" t="s">
        <v>251</v>
      </c>
      <c r="C206">
        <v>2001</v>
      </c>
      <c r="D206">
        <v>48</v>
      </c>
      <c r="E206">
        <v>1</v>
      </c>
      <c r="F206">
        <v>1</v>
      </c>
      <c r="G206">
        <v>3</v>
      </c>
      <c r="H206">
        <v>53</v>
      </c>
      <c r="J206" s="4">
        <f aca="true" t="shared" si="86" ref="J206:J211">D206/$H206</f>
        <v>0.9056603773584906</v>
      </c>
      <c r="K206" s="4">
        <f aca="true" t="shared" si="87" ref="K206:K211">E206/$H206</f>
        <v>0.018867924528301886</v>
      </c>
      <c r="L206" s="4">
        <f aca="true" t="shared" si="88" ref="L206:L211">F206/$H206</f>
        <v>0.018867924528301886</v>
      </c>
      <c r="M206" s="5">
        <f aca="true" t="shared" si="89" ref="M206:M211">G206/$H206</f>
        <v>0.05660377358490566</v>
      </c>
      <c r="N206" s="2">
        <f aca="true" t="shared" si="90" ref="N206:N211">H206/$H206</f>
        <v>1</v>
      </c>
      <c r="O206" s="2"/>
    </row>
    <row r="207" spans="1:15" ht="12.75">
      <c r="A207" s="6" t="str">
        <f t="shared" si="79"/>
        <v>NL</v>
      </c>
      <c r="B207" t="s">
        <v>252</v>
      </c>
      <c r="C207">
        <v>2001</v>
      </c>
      <c r="D207">
        <v>13</v>
      </c>
      <c r="H207">
        <v>13</v>
      </c>
      <c r="J207" s="4">
        <f t="shared" si="86"/>
        <v>1</v>
      </c>
      <c r="K207" s="4">
        <f t="shared" si="87"/>
        <v>0</v>
      </c>
      <c r="L207" s="4">
        <f t="shared" si="88"/>
        <v>0</v>
      </c>
      <c r="M207" s="5">
        <f t="shared" si="89"/>
        <v>0</v>
      </c>
      <c r="N207" s="2">
        <f t="shared" si="90"/>
        <v>1</v>
      </c>
      <c r="O207" s="2"/>
    </row>
    <row r="208" spans="1:15" ht="12.75">
      <c r="A208" s="6" t="str">
        <f aca="true" t="shared" si="91" ref="A208:A214">LEFT(B208,2)</f>
        <v>NL</v>
      </c>
      <c r="B208" t="s">
        <v>253</v>
      </c>
      <c r="C208">
        <v>2001</v>
      </c>
      <c r="D208">
        <v>29</v>
      </c>
      <c r="E208">
        <v>5</v>
      </c>
      <c r="G208">
        <v>2</v>
      </c>
      <c r="H208">
        <v>36</v>
      </c>
      <c r="J208" s="4">
        <f t="shared" si="86"/>
        <v>0.8055555555555556</v>
      </c>
      <c r="K208" s="4">
        <f t="shared" si="87"/>
        <v>0.1388888888888889</v>
      </c>
      <c r="L208" s="4">
        <f t="shared" si="88"/>
        <v>0</v>
      </c>
      <c r="M208" s="5">
        <f t="shared" si="89"/>
        <v>0.05555555555555555</v>
      </c>
      <c r="N208" s="2">
        <f t="shared" si="90"/>
        <v>1</v>
      </c>
      <c r="O208" s="2"/>
    </row>
    <row r="209" spans="1:15" ht="12.75">
      <c r="A209" s="6" t="str">
        <f t="shared" si="91"/>
        <v>NL</v>
      </c>
      <c r="B209" t="s">
        <v>254</v>
      </c>
      <c r="C209">
        <v>2001</v>
      </c>
      <c r="D209">
        <v>45</v>
      </c>
      <c r="H209">
        <v>45</v>
      </c>
      <c r="J209" s="4">
        <f t="shared" si="86"/>
        <v>1</v>
      </c>
      <c r="K209" s="4">
        <f t="shared" si="87"/>
        <v>0</v>
      </c>
      <c r="L209" s="4">
        <f t="shared" si="88"/>
        <v>0</v>
      </c>
      <c r="M209" s="5">
        <f t="shared" si="89"/>
        <v>0</v>
      </c>
      <c r="N209" s="2">
        <f t="shared" si="90"/>
        <v>1</v>
      </c>
      <c r="O209" s="2"/>
    </row>
    <row r="210" spans="1:15" ht="12.75">
      <c r="A210" s="6" t="str">
        <f t="shared" si="91"/>
        <v>NL</v>
      </c>
      <c r="B210" t="s">
        <v>255</v>
      </c>
      <c r="C210">
        <v>2001</v>
      </c>
      <c r="D210">
        <v>34</v>
      </c>
      <c r="E210">
        <v>1</v>
      </c>
      <c r="H210">
        <v>35</v>
      </c>
      <c r="J210" s="4">
        <f t="shared" si="86"/>
        <v>0.9714285714285714</v>
      </c>
      <c r="K210" s="4">
        <f t="shared" si="87"/>
        <v>0.02857142857142857</v>
      </c>
      <c r="L210" s="4">
        <f t="shared" si="88"/>
        <v>0</v>
      </c>
      <c r="M210" s="5">
        <f t="shared" si="89"/>
        <v>0</v>
      </c>
      <c r="N210" s="2">
        <f t="shared" si="90"/>
        <v>1</v>
      </c>
      <c r="O210" s="2"/>
    </row>
    <row r="211" spans="1:15" ht="12.75">
      <c r="A211" s="6" t="str">
        <f t="shared" si="91"/>
        <v>PL</v>
      </c>
      <c r="B211" t="s">
        <v>256</v>
      </c>
      <c r="C211">
        <v>2000</v>
      </c>
      <c r="D211">
        <v>11</v>
      </c>
      <c r="H211">
        <v>11</v>
      </c>
      <c r="J211" s="4">
        <f t="shared" si="86"/>
        <v>1</v>
      </c>
      <c r="K211" s="4">
        <f t="shared" si="87"/>
        <v>0</v>
      </c>
      <c r="L211" s="4">
        <f t="shared" si="88"/>
        <v>0</v>
      </c>
      <c r="M211" s="5">
        <f t="shared" si="89"/>
        <v>0</v>
      </c>
      <c r="N211" s="2">
        <f t="shared" si="90"/>
        <v>1</v>
      </c>
      <c r="O211" s="2"/>
    </row>
    <row r="212" spans="1:15" ht="12.75">
      <c r="A212" s="6" t="str">
        <f t="shared" si="91"/>
        <v>PL</v>
      </c>
      <c r="B212" t="s">
        <v>257</v>
      </c>
      <c r="C212">
        <v>2000</v>
      </c>
      <c r="D212">
        <v>3</v>
      </c>
      <c r="E212">
        <v>1</v>
      </c>
      <c r="H212">
        <v>4</v>
      </c>
      <c r="J212" s="4">
        <f aca="true" t="shared" si="92" ref="J212:J230">D212/$H212</f>
        <v>0.75</v>
      </c>
      <c r="K212" s="4">
        <f aca="true" t="shared" si="93" ref="K212:K230">E212/$H212</f>
        <v>0.25</v>
      </c>
      <c r="L212" s="4">
        <f aca="true" t="shared" si="94" ref="L212:L230">F212/$H212</f>
        <v>0</v>
      </c>
      <c r="M212" s="5">
        <f aca="true" t="shared" si="95" ref="M212:M230">G212/$H212</f>
        <v>0</v>
      </c>
      <c r="N212" s="2">
        <f aca="true" t="shared" si="96" ref="N212:N230">H212/$H212</f>
        <v>1</v>
      </c>
      <c r="O212" s="2"/>
    </row>
    <row r="213" spans="1:15" ht="12.75">
      <c r="A213" s="6" t="str">
        <f t="shared" si="91"/>
        <v>PL</v>
      </c>
      <c r="B213" t="s">
        <v>258</v>
      </c>
      <c r="C213">
        <v>2000</v>
      </c>
      <c r="D213">
        <v>14</v>
      </c>
      <c r="E213">
        <v>3</v>
      </c>
      <c r="F213">
        <v>2</v>
      </c>
      <c r="G213">
        <v>2</v>
      </c>
      <c r="H213">
        <v>21</v>
      </c>
      <c r="J213" s="4">
        <f t="shared" si="92"/>
        <v>0.6666666666666666</v>
      </c>
      <c r="K213" s="4">
        <f t="shared" si="93"/>
        <v>0.14285714285714285</v>
      </c>
      <c r="L213" s="4">
        <f t="shared" si="94"/>
        <v>0.09523809523809523</v>
      </c>
      <c r="M213" s="5">
        <f t="shared" si="95"/>
        <v>0.09523809523809523</v>
      </c>
      <c r="N213" s="2">
        <f t="shared" si="96"/>
        <v>1</v>
      </c>
      <c r="O213" s="2"/>
    </row>
    <row r="214" spans="1:15" ht="12.75">
      <c r="A214" s="6" t="str">
        <f t="shared" si="91"/>
        <v>SE</v>
      </c>
      <c r="B214" t="s">
        <v>259</v>
      </c>
      <c r="C214">
        <v>2000</v>
      </c>
      <c r="D214">
        <v>3</v>
      </c>
      <c r="E214">
        <v>1</v>
      </c>
      <c r="H214">
        <v>4</v>
      </c>
      <c r="J214" s="4">
        <f t="shared" si="92"/>
        <v>0.75</v>
      </c>
      <c r="K214" s="4">
        <f t="shared" si="93"/>
        <v>0.25</v>
      </c>
      <c r="L214" s="4">
        <f t="shared" si="94"/>
        <v>0</v>
      </c>
      <c r="M214" s="5">
        <f t="shared" si="95"/>
        <v>0</v>
      </c>
      <c r="N214" s="2">
        <f t="shared" si="96"/>
        <v>1</v>
      </c>
      <c r="O214" s="2"/>
    </row>
    <row r="215" spans="1:15" ht="12.75">
      <c r="A215" s="6" t="str">
        <f aca="true" t="shared" si="97" ref="A215:A224">LEFT(B215,2)</f>
        <v>SE</v>
      </c>
      <c r="B215" t="s">
        <v>260</v>
      </c>
      <c r="C215">
        <v>2000</v>
      </c>
      <c r="E215">
        <v>1</v>
      </c>
      <c r="H215">
        <v>1</v>
      </c>
      <c r="J215" s="4">
        <f t="shared" si="92"/>
        <v>0</v>
      </c>
      <c r="K215" s="4">
        <f t="shared" si="93"/>
        <v>1</v>
      </c>
      <c r="L215" s="4">
        <f t="shared" si="94"/>
        <v>0</v>
      </c>
      <c r="M215" s="5">
        <f t="shared" si="95"/>
        <v>0</v>
      </c>
      <c r="N215" s="2">
        <f t="shared" si="96"/>
        <v>1</v>
      </c>
      <c r="O215" s="2"/>
    </row>
    <row r="216" spans="1:15" ht="12.75">
      <c r="A216" s="6" t="str">
        <f t="shared" si="97"/>
        <v>SE</v>
      </c>
      <c r="B216" t="s">
        <v>261</v>
      </c>
      <c r="C216">
        <v>2000</v>
      </c>
      <c r="D216">
        <v>3</v>
      </c>
      <c r="H216">
        <v>3</v>
      </c>
      <c r="J216" s="4">
        <f t="shared" si="92"/>
        <v>1</v>
      </c>
      <c r="K216" s="4">
        <f t="shared" si="93"/>
        <v>0</v>
      </c>
      <c r="L216" s="4">
        <f t="shared" si="94"/>
        <v>0</v>
      </c>
      <c r="M216" s="5">
        <f t="shared" si="95"/>
        <v>0</v>
      </c>
      <c r="N216" s="2">
        <f t="shared" si="96"/>
        <v>1</v>
      </c>
      <c r="O216" s="2"/>
    </row>
    <row r="217" spans="1:15" ht="12.75">
      <c r="A217" s="6" t="str">
        <f t="shared" si="97"/>
        <v>SK</v>
      </c>
      <c r="B217" t="s">
        <v>266</v>
      </c>
      <c r="C217">
        <v>2000</v>
      </c>
      <c r="D217">
        <v>29</v>
      </c>
      <c r="E217">
        <v>15</v>
      </c>
      <c r="F217">
        <v>7</v>
      </c>
      <c r="G217">
        <v>2</v>
      </c>
      <c r="H217">
        <v>53</v>
      </c>
      <c r="J217" s="4">
        <f t="shared" si="92"/>
        <v>0.5471698113207547</v>
      </c>
      <c r="K217" s="4">
        <f t="shared" si="93"/>
        <v>0.2830188679245283</v>
      </c>
      <c r="L217" s="4">
        <f t="shared" si="94"/>
        <v>0.1320754716981132</v>
      </c>
      <c r="M217" s="5">
        <f t="shared" si="95"/>
        <v>0.03773584905660377</v>
      </c>
      <c r="N217" s="2">
        <f t="shared" si="96"/>
        <v>1</v>
      </c>
      <c r="O217" s="2"/>
    </row>
    <row r="218" spans="1:15" ht="12.75">
      <c r="A218" s="6" t="str">
        <f t="shared" si="97"/>
        <v>SK</v>
      </c>
      <c r="B218" t="s">
        <v>267</v>
      </c>
      <c r="C218">
        <v>2000</v>
      </c>
      <c r="D218">
        <v>159</v>
      </c>
      <c r="E218">
        <v>31</v>
      </c>
      <c r="F218">
        <v>22</v>
      </c>
      <c r="G218">
        <v>9</v>
      </c>
      <c r="H218">
        <v>221</v>
      </c>
      <c r="J218" s="4">
        <f t="shared" si="92"/>
        <v>0.7194570135746606</v>
      </c>
      <c r="K218" s="4">
        <f t="shared" si="93"/>
        <v>0.14027149321266968</v>
      </c>
      <c r="L218" s="4">
        <f t="shared" si="94"/>
        <v>0.09954751131221719</v>
      </c>
      <c r="M218" s="5">
        <f t="shared" si="95"/>
        <v>0.04072398190045249</v>
      </c>
      <c r="N218" s="2">
        <f t="shared" si="96"/>
        <v>1</v>
      </c>
      <c r="O218" s="2"/>
    </row>
    <row r="219" spans="1:15" ht="12.75">
      <c r="A219" s="6" t="str">
        <f t="shared" si="97"/>
        <v>SK</v>
      </c>
      <c r="B219" t="s">
        <v>268</v>
      </c>
      <c r="C219">
        <v>2000</v>
      </c>
      <c r="D219">
        <v>10</v>
      </c>
      <c r="E219">
        <v>2</v>
      </c>
      <c r="F219">
        <v>1</v>
      </c>
      <c r="H219">
        <v>13</v>
      </c>
      <c r="J219" s="4">
        <f t="shared" si="92"/>
        <v>0.7692307692307693</v>
      </c>
      <c r="K219" s="4">
        <f t="shared" si="93"/>
        <v>0.15384615384615385</v>
      </c>
      <c r="L219" s="4">
        <f t="shared" si="94"/>
        <v>0.07692307692307693</v>
      </c>
      <c r="M219" s="5">
        <f t="shared" si="95"/>
        <v>0</v>
      </c>
      <c r="N219" s="2">
        <f t="shared" si="96"/>
        <v>1</v>
      </c>
      <c r="O219" s="2"/>
    </row>
    <row r="220" spans="1:15" ht="12.75">
      <c r="A220" s="6" t="str">
        <f t="shared" si="97"/>
        <v>SK</v>
      </c>
      <c r="B220" t="s">
        <v>269</v>
      </c>
      <c r="C220">
        <v>2000</v>
      </c>
      <c r="D220">
        <v>3</v>
      </c>
      <c r="E220">
        <v>5</v>
      </c>
      <c r="F220">
        <v>1</v>
      </c>
      <c r="G220">
        <v>1</v>
      </c>
      <c r="H220">
        <v>10</v>
      </c>
      <c r="J220" s="4">
        <f t="shared" si="92"/>
        <v>0.3</v>
      </c>
      <c r="K220" s="4">
        <f t="shared" si="93"/>
        <v>0.5</v>
      </c>
      <c r="L220" s="4">
        <f t="shared" si="94"/>
        <v>0.1</v>
      </c>
      <c r="M220" s="5">
        <f t="shared" si="95"/>
        <v>0.1</v>
      </c>
      <c r="N220" s="2">
        <f t="shared" si="96"/>
        <v>1</v>
      </c>
      <c r="O220" s="2"/>
    </row>
    <row r="221" spans="1:15" ht="12.75">
      <c r="A221" s="6" t="str">
        <f t="shared" si="97"/>
        <v>SK</v>
      </c>
      <c r="B221" t="s">
        <v>270</v>
      </c>
      <c r="C221">
        <v>2000</v>
      </c>
      <c r="D221">
        <v>10</v>
      </c>
      <c r="F221">
        <v>1</v>
      </c>
      <c r="G221">
        <v>4</v>
      </c>
      <c r="H221">
        <v>15</v>
      </c>
      <c r="J221" s="4">
        <f t="shared" si="92"/>
        <v>0.6666666666666666</v>
      </c>
      <c r="K221" s="4">
        <f t="shared" si="93"/>
        <v>0</v>
      </c>
      <c r="L221" s="4">
        <f t="shared" si="94"/>
        <v>0.06666666666666667</v>
      </c>
      <c r="M221" s="5">
        <f t="shared" si="95"/>
        <v>0.26666666666666666</v>
      </c>
      <c r="N221" s="2">
        <f t="shared" si="96"/>
        <v>1</v>
      </c>
      <c r="O221" s="2"/>
    </row>
    <row r="222" spans="1:15" ht="12.75">
      <c r="A222" s="6" t="str">
        <f t="shared" si="97"/>
        <v>SK</v>
      </c>
      <c r="B222" t="s">
        <v>271</v>
      </c>
      <c r="C222">
        <v>2000</v>
      </c>
      <c r="D222">
        <v>6</v>
      </c>
      <c r="E222">
        <v>1</v>
      </c>
      <c r="G222">
        <v>1</v>
      </c>
      <c r="H222">
        <v>8</v>
      </c>
      <c r="J222" s="4">
        <f t="shared" si="92"/>
        <v>0.75</v>
      </c>
      <c r="K222" s="4">
        <f t="shared" si="93"/>
        <v>0.125</v>
      </c>
      <c r="L222" s="4">
        <f t="shared" si="94"/>
        <v>0</v>
      </c>
      <c r="M222" s="5">
        <f t="shared" si="95"/>
        <v>0.125</v>
      </c>
      <c r="N222" s="2">
        <f t="shared" si="96"/>
        <v>1</v>
      </c>
      <c r="O222" s="2"/>
    </row>
    <row r="223" spans="1:15" ht="12.75">
      <c r="A223" s="6" t="str">
        <f t="shared" si="97"/>
        <v>SK</v>
      </c>
      <c r="B223" t="s">
        <v>272</v>
      </c>
      <c r="C223">
        <v>2000</v>
      </c>
      <c r="E223">
        <v>1</v>
      </c>
      <c r="F223">
        <v>1</v>
      </c>
      <c r="G223">
        <v>1</v>
      </c>
      <c r="H223">
        <v>3</v>
      </c>
      <c r="J223" s="4">
        <f t="shared" si="92"/>
        <v>0</v>
      </c>
      <c r="K223" s="4">
        <f t="shared" si="93"/>
        <v>0.3333333333333333</v>
      </c>
      <c r="L223" s="4">
        <f t="shared" si="94"/>
        <v>0.3333333333333333</v>
      </c>
      <c r="M223" s="5">
        <f t="shared" si="95"/>
        <v>0.3333333333333333</v>
      </c>
      <c r="N223" s="2">
        <f t="shared" si="96"/>
        <v>1</v>
      </c>
      <c r="O223" s="2"/>
    </row>
    <row r="224" spans="1:15" ht="12.75">
      <c r="A224" s="6" t="str">
        <f t="shared" si="97"/>
        <v>SK</v>
      </c>
      <c r="B224" t="s">
        <v>273</v>
      </c>
      <c r="C224">
        <v>2000</v>
      </c>
      <c r="D224">
        <v>5</v>
      </c>
      <c r="H224">
        <v>5</v>
      </c>
      <c r="J224" s="4">
        <f t="shared" si="92"/>
        <v>1</v>
      </c>
      <c r="K224" s="4">
        <f t="shared" si="93"/>
        <v>0</v>
      </c>
      <c r="L224" s="4">
        <f t="shared" si="94"/>
        <v>0</v>
      </c>
      <c r="M224" s="5">
        <f t="shared" si="95"/>
        <v>0</v>
      </c>
      <c r="N224" s="2">
        <f t="shared" si="96"/>
        <v>1</v>
      </c>
      <c r="O224" s="2"/>
    </row>
    <row r="225" spans="1:15" ht="12.75">
      <c r="A225" s="6" t="str">
        <f aca="true" t="shared" si="98" ref="A225:A280">LEFT(B225,2)</f>
        <v>SK</v>
      </c>
      <c r="B225" t="s">
        <v>274</v>
      </c>
      <c r="C225">
        <v>2000</v>
      </c>
      <c r="D225">
        <v>4</v>
      </c>
      <c r="F225">
        <v>1</v>
      </c>
      <c r="G225">
        <v>2</v>
      </c>
      <c r="H225">
        <v>7</v>
      </c>
      <c r="J225" s="4">
        <f t="shared" si="92"/>
        <v>0.5714285714285714</v>
      </c>
      <c r="K225" s="4">
        <f t="shared" si="93"/>
        <v>0</v>
      </c>
      <c r="L225" s="4">
        <f t="shared" si="94"/>
        <v>0.14285714285714285</v>
      </c>
      <c r="M225" s="5">
        <f t="shared" si="95"/>
        <v>0.2857142857142857</v>
      </c>
      <c r="N225" s="2">
        <f t="shared" si="96"/>
        <v>1</v>
      </c>
      <c r="O225" s="2"/>
    </row>
    <row r="226" spans="1:15" ht="12.75">
      <c r="A226" s="6" t="str">
        <f t="shared" si="98"/>
        <v>SK</v>
      </c>
      <c r="B226" t="s">
        <v>275</v>
      </c>
      <c r="C226">
        <v>2000</v>
      </c>
      <c r="D226">
        <v>5</v>
      </c>
      <c r="G226">
        <v>2</v>
      </c>
      <c r="H226">
        <v>7</v>
      </c>
      <c r="J226" s="4">
        <f t="shared" si="92"/>
        <v>0.7142857142857143</v>
      </c>
      <c r="K226" s="4">
        <f t="shared" si="93"/>
        <v>0</v>
      </c>
      <c r="L226" s="4">
        <f t="shared" si="94"/>
        <v>0</v>
      </c>
      <c r="M226" s="5">
        <f t="shared" si="95"/>
        <v>0.2857142857142857</v>
      </c>
      <c r="N226" s="2">
        <f t="shared" si="96"/>
        <v>1</v>
      </c>
      <c r="O226" s="2"/>
    </row>
    <row r="227" spans="1:15" ht="12.75">
      <c r="A227" s="6" t="str">
        <f t="shared" si="98"/>
        <v>UK</v>
      </c>
      <c r="B227" t="s">
        <v>276</v>
      </c>
      <c r="C227">
        <v>1998</v>
      </c>
      <c r="D227">
        <v>5</v>
      </c>
      <c r="E227">
        <v>3</v>
      </c>
      <c r="F227">
        <v>4</v>
      </c>
      <c r="G227">
        <v>3</v>
      </c>
      <c r="H227">
        <v>15</v>
      </c>
      <c r="J227" s="4">
        <f t="shared" si="92"/>
        <v>0.3333333333333333</v>
      </c>
      <c r="K227" s="4">
        <f t="shared" si="93"/>
        <v>0.2</v>
      </c>
      <c r="L227" s="4">
        <f t="shared" si="94"/>
        <v>0.26666666666666666</v>
      </c>
      <c r="M227" s="5">
        <f t="shared" si="95"/>
        <v>0.2</v>
      </c>
      <c r="N227" s="2">
        <f t="shared" si="96"/>
        <v>1</v>
      </c>
      <c r="O227" s="2"/>
    </row>
    <row r="228" spans="1:15" ht="12.75">
      <c r="A228" s="6" t="str">
        <f t="shared" si="98"/>
        <v>UK</v>
      </c>
      <c r="B228" t="s">
        <v>277</v>
      </c>
      <c r="C228">
        <v>1998</v>
      </c>
      <c r="D228">
        <v>7</v>
      </c>
      <c r="E228">
        <v>4</v>
      </c>
      <c r="F228">
        <v>12</v>
      </c>
      <c r="G228">
        <v>9</v>
      </c>
      <c r="H228">
        <v>32</v>
      </c>
      <c r="J228" s="4">
        <f t="shared" si="92"/>
        <v>0.21875</v>
      </c>
      <c r="K228" s="4">
        <f t="shared" si="93"/>
        <v>0.125</v>
      </c>
      <c r="L228" s="4">
        <f t="shared" si="94"/>
        <v>0.375</v>
      </c>
      <c r="M228" s="5">
        <f t="shared" si="95"/>
        <v>0.28125</v>
      </c>
      <c r="N228" s="2">
        <f t="shared" si="96"/>
        <v>1</v>
      </c>
      <c r="O228" s="2"/>
    </row>
    <row r="229" spans="1:15" ht="12.75">
      <c r="A229" s="6" t="str">
        <f t="shared" si="98"/>
        <v>UK</v>
      </c>
      <c r="B229" t="s">
        <v>278</v>
      </c>
      <c r="C229">
        <v>1998</v>
      </c>
      <c r="D229">
        <v>10</v>
      </c>
      <c r="E229">
        <v>1</v>
      </c>
      <c r="F229">
        <v>2</v>
      </c>
      <c r="H229">
        <v>13</v>
      </c>
      <c r="J229" s="4">
        <f t="shared" si="92"/>
        <v>0.7692307692307693</v>
      </c>
      <c r="K229" s="4">
        <f t="shared" si="93"/>
        <v>0.07692307692307693</v>
      </c>
      <c r="L229" s="4">
        <f t="shared" si="94"/>
        <v>0.15384615384615385</v>
      </c>
      <c r="M229" s="5">
        <f t="shared" si="95"/>
        <v>0</v>
      </c>
      <c r="N229" s="2">
        <f t="shared" si="96"/>
        <v>1</v>
      </c>
      <c r="O229" s="2"/>
    </row>
    <row r="230" spans="1:15" ht="12.75">
      <c r="A230" s="6" t="str">
        <f t="shared" si="98"/>
        <v>UK</v>
      </c>
      <c r="B230" t="s">
        <v>279</v>
      </c>
      <c r="C230">
        <v>1998</v>
      </c>
      <c r="D230">
        <v>12</v>
      </c>
      <c r="E230">
        <v>3</v>
      </c>
      <c r="G230">
        <v>4</v>
      </c>
      <c r="H230">
        <v>19</v>
      </c>
      <c r="J230" s="4">
        <f t="shared" si="92"/>
        <v>0.631578947368421</v>
      </c>
      <c r="K230" s="4">
        <f t="shared" si="93"/>
        <v>0.15789473684210525</v>
      </c>
      <c r="L230" s="4">
        <f t="shared" si="94"/>
        <v>0</v>
      </c>
      <c r="M230" s="5">
        <f t="shared" si="95"/>
        <v>0.21052631578947367</v>
      </c>
      <c r="N230" s="2">
        <f t="shared" si="96"/>
        <v>1</v>
      </c>
      <c r="O230" s="2"/>
    </row>
    <row r="231" spans="1:15" ht="12.75">
      <c r="A231" s="6" t="str">
        <f t="shared" si="98"/>
        <v>CZ</v>
      </c>
      <c r="B231" t="s">
        <v>18</v>
      </c>
      <c r="C231">
        <v>2000</v>
      </c>
      <c r="D231">
        <v>3</v>
      </c>
      <c r="E231">
        <v>0</v>
      </c>
      <c r="F231">
        <v>0</v>
      </c>
      <c r="G231">
        <v>0</v>
      </c>
      <c r="H231">
        <f>SUM(D231:G231)</f>
        <v>3</v>
      </c>
      <c r="J231" s="4">
        <f aca="true" t="shared" si="99" ref="J231:J269">D231/$H231</f>
        <v>1</v>
      </c>
      <c r="K231" s="4">
        <f aca="true" t="shared" si="100" ref="K231:K269">E231/$H231</f>
        <v>0</v>
      </c>
      <c r="L231" s="4">
        <f aca="true" t="shared" si="101" ref="L231:L269">F231/$H231</f>
        <v>0</v>
      </c>
      <c r="M231" s="5">
        <f aca="true" t="shared" si="102" ref="M231:M269">G231/$H231</f>
        <v>0</v>
      </c>
      <c r="N231" s="2">
        <f aca="true" t="shared" si="103" ref="N231:N269">H231/$H231</f>
        <v>1</v>
      </c>
      <c r="O231" s="2"/>
    </row>
    <row r="232" spans="1:15" ht="12.75">
      <c r="A232" s="6" t="str">
        <f t="shared" si="98"/>
        <v>CZ</v>
      </c>
      <c r="B232" t="s">
        <v>42</v>
      </c>
      <c r="C232">
        <v>2000</v>
      </c>
      <c r="D232">
        <v>1</v>
      </c>
      <c r="E232">
        <v>0</v>
      </c>
      <c r="F232">
        <v>0</v>
      </c>
      <c r="G232">
        <v>1</v>
      </c>
      <c r="H232">
        <f aca="true" t="shared" si="104" ref="H232:H269">SUM(D232:G232)</f>
        <v>2</v>
      </c>
      <c r="J232" s="4">
        <f t="shared" si="99"/>
        <v>0.5</v>
      </c>
      <c r="K232" s="4">
        <f t="shared" si="100"/>
        <v>0</v>
      </c>
      <c r="L232" s="4">
        <f t="shared" si="101"/>
        <v>0</v>
      </c>
      <c r="M232" s="5">
        <f t="shared" si="102"/>
        <v>0.5</v>
      </c>
      <c r="N232" s="2">
        <f t="shared" si="103"/>
        <v>1</v>
      </c>
      <c r="O232" s="2"/>
    </row>
    <row r="233" spans="1:15" ht="12.75">
      <c r="A233" s="6" t="str">
        <f t="shared" si="98"/>
        <v>CZ</v>
      </c>
      <c r="B233" t="s">
        <v>43</v>
      </c>
      <c r="C233">
        <v>2000</v>
      </c>
      <c r="D233">
        <v>9</v>
      </c>
      <c r="E233">
        <v>2</v>
      </c>
      <c r="F233">
        <v>0</v>
      </c>
      <c r="G233">
        <v>0</v>
      </c>
      <c r="H233">
        <f t="shared" si="104"/>
        <v>11</v>
      </c>
      <c r="J233" s="4">
        <f t="shared" si="99"/>
        <v>0.8181818181818182</v>
      </c>
      <c r="K233" s="4">
        <f t="shared" si="100"/>
        <v>0.18181818181818182</v>
      </c>
      <c r="L233" s="4">
        <f t="shared" si="101"/>
        <v>0</v>
      </c>
      <c r="M233" s="5">
        <f t="shared" si="102"/>
        <v>0</v>
      </c>
      <c r="N233" s="2">
        <f t="shared" si="103"/>
        <v>1</v>
      </c>
      <c r="O233" s="2"/>
    </row>
    <row r="234" spans="1:15" ht="12.75">
      <c r="A234" s="6" t="str">
        <f t="shared" si="98"/>
        <v>CZ</v>
      </c>
      <c r="B234" t="s">
        <v>44</v>
      </c>
      <c r="C234">
        <v>2000</v>
      </c>
      <c r="D234">
        <v>5</v>
      </c>
      <c r="E234">
        <v>0</v>
      </c>
      <c r="F234">
        <v>0</v>
      </c>
      <c r="G234">
        <v>3</v>
      </c>
      <c r="H234">
        <f t="shared" si="104"/>
        <v>8</v>
      </c>
      <c r="J234" s="4">
        <f t="shared" si="99"/>
        <v>0.625</v>
      </c>
      <c r="K234" s="4">
        <f t="shared" si="100"/>
        <v>0</v>
      </c>
      <c r="L234" s="4">
        <f t="shared" si="101"/>
        <v>0</v>
      </c>
      <c r="M234" s="5">
        <f t="shared" si="102"/>
        <v>0.375</v>
      </c>
      <c r="N234" s="2">
        <f t="shared" si="103"/>
        <v>1</v>
      </c>
      <c r="O234" s="2"/>
    </row>
    <row r="235" spans="1:15" ht="12.75">
      <c r="A235" s="6" t="str">
        <f t="shared" si="98"/>
        <v>CZ</v>
      </c>
      <c r="B235" t="s">
        <v>45</v>
      </c>
      <c r="C235">
        <v>2000</v>
      </c>
      <c r="D235">
        <v>6</v>
      </c>
      <c r="E235">
        <v>0</v>
      </c>
      <c r="F235">
        <v>1</v>
      </c>
      <c r="G235">
        <v>1</v>
      </c>
      <c r="H235">
        <f t="shared" si="104"/>
        <v>8</v>
      </c>
      <c r="J235" s="4">
        <f t="shared" si="99"/>
        <v>0.75</v>
      </c>
      <c r="K235" s="4">
        <f t="shared" si="100"/>
        <v>0</v>
      </c>
      <c r="L235" s="4">
        <f t="shared" si="101"/>
        <v>0.125</v>
      </c>
      <c r="M235" s="5">
        <f t="shared" si="102"/>
        <v>0.125</v>
      </c>
      <c r="N235" s="2">
        <f t="shared" si="103"/>
        <v>1</v>
      </c>
      <c r="O235" s="2"/>
    </row>
    <row r="236" spans="1:15" ht="12.75">
      <c r="A236" s="6" t="str">
        <f t="shared" si="98"/>
        <v>CZ</v>
      </c>
      <c r="B236" t="s">
        <v>46</v>
      </c>
      <c r="C236">
        <v>2000</v>
      </c>
      <c r="D236">
        <v>12</v>
      </c>
      <c r="E236">
        <v>1</v>
      </c>
      <c r="F236">
        <v>0</v>
      </c>
      <c r="G236">
        <v>1</v>
      </c>
      <c r="H236">
        <f t="shared" si="104"/>
        <v>14</v>
      </c>
      <c r="J236" s="4">
        <f t="shared" si="99"/>
        <v>0.8571428571428571</v>
      </c>
      <c r="K236" s="4">
        <f t="shared" si="100"/>
        <v>0.07142857142857142</v>
      </c>
      <c r="L236" s="4">
        <f t="shared" si="101"/>
        <v>0</v>
      </c>
      <c r="M236" s="5">
        <f t="shared" si="102"/>
        <v>0.07142857142857142</v>
      </c>
      <c r="N236" s="2">
        <f t="shared" si="103"/>
        <v>1</v>
      </c>
      <c r="O236" s="2"/>
    </row>
    <row r="237" spans="1:15" ht="12.75">
      <c r="A237" s="6" t="str">
        <f t="shared" si="98"/>
        <v>CZ</v>
      </c>
      <c r="B237" t="s">
        <v>47</v>
      </c>
      <c r="C237">
        <v>2000</v>
      </c>
      <c r="D237">
        <v>10</v>
      </c>
      <c r="E237">
        <v>2</v>
      </c>
      <c r="F237">
        <v>0</v>
      </c>
      <c r="G237">
        <v>1</v>
      </c>
      <c r="H237">
        <f t="shared" si="104"/>
        <v>13</v>
      </c>
      <c r="J237" s="4">
        <f t="shared" si="99"/>
        <v>0.7692307692307693</v>
      </c>
      <c r="K237" s="4">
        <f t="shared" si="100"/>
        <v>0.15384615384615385</v>
      </c>
      <c r="L237" s="4">
        <f t="shared" si="101"/>
        <v>0</v>
      </c>
      <c r="M237" s="5">
        <f t="shared" si="102"/>
        <v>0.07692307692307693</v>
      </c>
      <c r="N237" s="2">
        <f t="shared" si="103"/>
        <v>1</v>
      </c>
      <c r="O237" s="2"/>
    </row>
    <row r="238" spans="1:15" ht="12.75">
      <c r="A238" s="6" t="str">
        <f t="shared" si="98"/>
        <v>CZ</v>
      </c>
      <c r="B238" t="s">
        <v>48</v>
      </c>
      <c r="C238">
        <v>2000</v>
      </c>
      <c r="D238">
        <v>3</v>
      </c>
      <c r="E238">
        <v>0</v>
      </c>
      <c r="F238">
        <v>0</v>
      </c>
      <c r="G238">
        <v>0</v>
      </c>
      <c r="H238">
        <f t="shared" si="104"/>
        <v>3</v>
      </c>
      <c r="J238" s="4">
        <f t="shared" si="99"/>
        <v>1</v>
      </c>
      <c r="K238" s="4">
        <f t="shared" si="100"/>
        <v>0</v>
      </c>
      <c r="L238" s="4">
        <f t="shared" si="101"/>
        <v>0</v>
      </c>
      <c r="M238" s="5">
        <f t="shared" si="102"/>
        <v>0</v>
      </c>
      <c r="N238" s="2">
        <f t="shared" si="103"/>
        <v>1</v>
      </c>
      <c r="O238" s="2"/>
    </row>
    <row r="239" spans="1:15" ht="12.75">
      <c r="A239" s="6" t="str">
        <f t="shared" si="98"/>
        <v>CZ</v>
      </c>
      <c r="B239" t="s">
        <v>21</v>
      </c>
      <c r="C239">
        <v>2000</v>
      </c>
      <c r="D239">
        <v>9</v>
      </c>
      <c r="E239">
        <v>1</v>
      </c>
      <c r="F239">
        <v>0</v>
      </c>
      <c r="G239">
        <v>1</v>
      </c>
      <c r="H239">
        <f t="shared" si="104"/>
        <v>11</v>
      </c>
      <c r="J239" s="4">
        <f t="shared" si="99"/>
        <v>0.8181818181818182</v>
      </c>
      <c r="K239" s="4">
        <f t="shared" si="100"/>
        <v>0.09090909090909091</v>
      </c>
      <c r="L239" s="4">
        <f t="shared" si="101"/>
        <v>0</v>
      </c>
      <c r="M239" s="5">
        <f t="shared" si="102"/>
        <v>0.09090909090909091</v>
      </c>
      <c r="N239" s="2">
        <f t="shared" si="103"/>
        <v>1</v>
      </c>
      <c r="O239" s="2"/>
    </row>
    <row r="240" spans="1:15" ht="12.75">
      <c r="A240" s="6" t="str">
        <f t="shared" si="98"/>
        <v>CZ</v>
      </c>
      <c r="B240" t="s">
        <v>22</v>
      </c>
      <c r="C240">
        <v>2000</v>
      </c>
      <c r="D240">
        <v>3</v>
      </c>
      <c r="E240">
        <v>1</v>
      </c>
      <c r="F240">
        <v>0</v>
      </c>
      <c r="G240">
        <v>1</v>
      </c>
      <c r="H240">
        <f t="shared" si="104"/>
        <v>5</v>
      </c>
      <c r="J240" s="4">
        <f t="shared" si="99"/>
        <v>0.6</v>
      </c>
      <c r="K240" s="4">
        <f t="shared" si="100"/>
        <v>0.2</v>
      </c>
      <c r="L240" s="4">
        <f t="shared" si="101"/>
        <v>0</v>
      </c>
      <c r="M240" s="5">
        <f t="shared" si="102"/>
        <v>0.2</v>
      </c>
      <c r="N240" s="2">
        <f t="shared" si="103"/>
        <v>1</v>
      </c>
      <c r="O240" s="2"/>
    </row>
    <row r="241" spans="1:15" ht="12.75">
      <c r="A241" s="6" t="str">
        <f t="shared" si="98"/>
        <v>CZ</v>
      </c>
      <c r="B241" t="s">
        <v>23</v>
      </c>
      <c r="C241">
        <v>2000</v>
      </c>
      <c r="D241">
        <v>4</v>
      </c>
      <c r="E241">
        <v>3</v>
      </c>
      <c r="F241">
        <v>0</v>
      </c>
      <c r="G241">
        <v>0</v>
      </c>
      <c r="H241">
        <f t="shared" si="104"/>
        <v>7</v>
      </c>
      <c r="J241" s="4">
        <f t="shared" si="99"/>
        <v>0.5714285714285714</v>
      </c>
      <c r="K241" s="4">
        <f t="shared" si="100"/>
        <v>0.42857142857142855</v>
      </c>
      <c r="L241" s="4">
        <f t="shared" si="101"/>
        <v>0</v>
      </c>
      <c r="M241" s="5">
        <f t="shared" si="102"/>
        <v>0</v>
      </c>
      <c r="N241" s="2">
        <f t="shared" si="103"/>
        <v>1</v>
      </c>
      <c r="O241" s="2"/>
    </row>
    <row r="242" spans="1:15" ht="12.75">
      <c r="A242" s="6" t="str">
        <f t="shared" si="98"/>
        <v>CZ</v>
      </c>
      <c r="B242" t="s">
        <v>24</v>
      </c>
      <c r="C242">
        <v>2000</v>
      </c>
      <c r="D242">
        <v>1</v>
      </c>
      <c r="E242">
        <v>3</v>
      </c>
      <c r="F242">
        <v>0</v>
      </c>
      <c r="G242">
        <v>0</v>
      </c>
      <c r="H242">
        <f t="shared" si="104"/>
        <v>4</v>
      </c>
      <c r="J242" s="4">
        <f t="shared" si="99"/>
        <v>0.25</v>
      </c>
      <c r="K242" s="4">
        <f t="shared" si="100"/>
        <v>0.75</v>
      </c>
      <c r="L242" s="4">
        <f t="shared" si="101"/>
        <v>0</v>
      </c>
      <c r="M242" s="5">
        <f t="shared" si="102"/>
        <v>0</v>
      </c>
      <c r="N242" s="2">
        <f t="shared" si="103"/>
        <v>1</v>
      </c>
      <c r="O242" s="2"/>
    </row>
    <row r="243" spans="1:15" ht="12.75">
      <c r="A243" s="6" t="str">
        <f t="shared" si="98"/>
        <v>CZ</v>
      </c>
      <c r="B243" t="s">
        <v>25</v>
      </c>
      <c r="C243">
        <v>2000</v>
      </c>
      <c r="D243">
        <v>9</v>
      </c>
      <c r="E243">
        <v>1</v>
      </c>
      <c r="F243">
        <v>2</v>
      </c>
      <c r="G243">
        <v>0</v>
      </c>
      <c r="H243">
        <f t="shared" si="104"/>
        <v>12</v>
      </c>
      <c r="J243" s="4">
        <f t="shared" si="99"/>
        <v>0.75</v>
      </c>
      <c r="K243" s="4">
        <f t="shared" si="100"/>
        <v>0.08333333333333333</v>
      </c>
      <c r="L243" s="4">
        <f t="shared" si="101"/>
        <v>0.16666666666666666</v>
      </c>
      <c r="M243" s="5">
        <f t="shared" si="102"/>
        <v>0</v>
      </c>
      <c r="N243" s="2">
        <f t="shared" si="103"/>
        <v>1</v>
      </c>
      <c r="O243" s="2"/>
    </row>
    <row r="244" spans="1:15" ht="12.75">
      <c r="A244" s="6" t="str">
        <f t="shared" si="98"/>
        <v>CZ</v>
      </c>
      <c r="B244" t="s">
        <v>26</v>
      </c>
      <c r="C244">
        <v>2000</v>
      </c>
      <c r="D244">
        <v>7</v>
      </c>
      <c r="E244">
        <v>1</v>
      </c>
      <c r="F244">
        <v>3</v>
      </c>
      <c r="G244">
        <v>1</v>
      </c>
      <c r="H244">
        <f t="shared" si="104"/>
        <v>12</v>
      </c>
      <c r="J244" s="4">
        <f t="shared" si="99"/>
        <v>0.5833333333333334</v>
      </c>
      <c r="K244" s="4">
        <f t="shared" si="100"/>
        <v>0.08333333333333333</v>
      </c>
      <c r="L244" s="4">
        <f t="shared" si="101"/>
        <v>0.25</v>
      </c>
      <c r="M244" s="5">
        <f t="shared" si="102"/>
        <v>0.08333333333333333</v>
      </c>
      <c r="N244" s="2">
        <f t="shared" si="103"/>
        <v>1</v>
      </c>
      <c r="O244" s="2"/>
    </row>
    <row r="245" spans="1:15" ht="12.75">
      <c r="A245" s="6" t="str">
        <f t="shared" si="98"/>
        <v>CZ</v>
      </c>
      <c r="B245" t="s">
        <v>27</v>
      </c>
      <c r="C245">
        <v>2000</v>
      </c>
      <c r="D245">
        <v>4</v>
      </c>
      <c r="E245">
        <v>2</v>
      </c>
      <c r="F245">
        <v>1</v>
      </c>
      <c r="G245">
        <v>0</v>
      </c>
      <c r="H245">
        <f t="shared" si="104"/>
        <v>7</v>
      </c>
      <c r="J245" s="4">
        <f t="shared" si="99"/>
        <v>0.5714285714285714</v>
      </c>
      <c r="K245" s="4">
        <f t="shared" si="100"/>
        <v>0.2857142857142857</v>
      </c>
      <c r="L245" s="4">
        <f t="shared" si="101"/>
        <v>0.14285714285714285</v>
      </c>
      <c r="M245" s="5">
        <f t="shared" si="102"/>
        <v>0</v>
      </c>
      <c r="N245" s="2">
        <f t="shared" si="103"/>
        <v>1</v>
      </c>
      <c r="O245" s="2"/>
    </row>
    <row r="246" spans="1:15" ht="12.75">
      <c r="A246" s="6" t="str">
        <f t="shared" si="98"/>
        <v>CZ</v>
      </c>
      <c r="B246" t="s">
        <v>28</v>
      </c>
      <c r="C246">
        <v>2000</v>
      </c>
      <c r="D246">
        <v>4</v>
      </c>
      <c r="E246">
        <v>4</v>
      </c>
      <c r="F246">
        <v>0</v>
      </c>
      <c r="G246">
        <v>0</v>
      </c>
      <c r="H246">
        <f t="shared" si="104"/>
        <v>8</v>
      </c>
      <c r="J246" s="4">
        <f t="shared" si="99"/>
        <v>0.5</v>
      </c>
      <c r="K246" s="4">
        <f t="shared" si="100"/>
        <v>0.5</v>
      </c>
      <c r="L246" s="4">
        <f t="shared" si="101"/>
        <v>0</v>
      </c>
      <c r="M246" s="5">
        <f t="shared" si="102"/>
        <v>0</v>
      </c>
      <c r="N246" s="2">
        <f t="shared" si="103"/>
        <v>1</v>
      </c>
      <c r="O246" s="2"/>
    </row>
    <row r="247" spans="1:15" ht="12.75">
      <c r="A247" s="6" t="str">
        <f t="shared" si="98"/>
        <v>CZ</v>
      </c>
      <c r="B247" t="s">
        <v>29</v>
      </c>
      <c r="C247">
        <v>2000</v>
      </c>
      <c r="D247">
        <v>5</v>
      </c>
      <c r="E247">
        <v>0</v>
      </c>
      <c r="F247">
        <v>1</v>
      </c>
      <c r="G247">
        <v>2</v>
      </c>
      <c r="H247">
        <f t="shared" si="104"/>
        <v>8</v>
      </c>
      <c r="J247" s="4">
        <f t="shared" si="99"/>
        <v>0.625</v>
      </c>
      <c r="K247" s="4">
        <f t="shared" si="100"/>
        <v>0</v>
      </c>
      <c r="L247" s="4">
        <f t="shared" si="101"/>
        <v>0.125</v>
      </c>
      <c r="M247" s="5">
        <f t="shared" si="102"/>
        <v>0.25</v>
      </c>
      <c r="N247" s="2">
        <f t="shared" si="103"/>
        <v>1</v>
      </c>
      <c r="O247" s="2"/>
    </row>
    <row r="248" spans="1:15" ht="12.75">
      <c r="A248" s="6" t="str">
        <f t="shared" si="98"/>
        <v>CZ</v>
      </c>
      <c r="B248" t="s">
        <v>30</v>
      </c>
      <c r="C248">
        <v>2000</v>
      </c>
      <c r="D248">
        <v>0</v>
      </c>
      <c r="E248">
        <v>0</v>
      </c>
      <c r="F248">
        <v>0</v>
      </c>
      <c r="G248">
        <v>1</v>
      </c>
      <c r="H248">
        <f t="shared" si="104"/>
        <v>1</v>
      </c>
      <c r="J248" s="4">
        <f t="shared" si="99"/>
        <v>0</v>
      </c>
      <c r="K248" s="4">
        <f t="shared" si="100"/>
        <v>0</v>
      </c>
      <c r="L248" s="4">
        <f t="shared" si="101"/>
        <v>0</v>
      </c>
      <c r="M248" s="5">
        <f t="shared" si="102"/>
        <v>1</v>
      </c>
      <c r="N248" s="2">
        <f t="shared" si="103"/>
        <v>1</v>
      </c>
      <c r="O248" s="2"/>
    </row>
    <row r="249" spans="1:15" ht="12.75">
      <c r="A249" s="6" t="str">
        <f t="shared" si="98"/>
        <v>CZ</v>
      </c>
      <c r="B249" t="s">
        <v>31</v>
      </c>
      <c r="C249">
        <v>2000</v>
      </c>
      <c r="D249">
        <v>0</v>
      </c>
      <c r="E249">
        <v>0</v>
      </c>
      <c r="F249">
        <v>0</v>
      </c>
      <c r="G249">
        <v>1</v>
      </c>
      <c r="H249">
        <f t="shared" si="104"/>
        <v>1</v>
      </c>
      <c r="J249" s="4">
        <f t="shared" si="99"/>
        <v>0</v>
      </c>
      <c r="K249" s="4">
        <f t="shared" si="100"/>
        <v>0</v>
      </c>
      <c r="L249" s="4">
        <f t="shared" si="101"/>
        <v>0</v>
      </c>
      <c r="M249" s="5">
        <f t="shared" si="102"/>
        <v>1</v>
      </c>
      <c r="N249" s="2">
        <f t="shared" si="103"/>
        <v>1</v>
      </c>
      <c r="O249" s="2"/>
    </row>
    <row r="250" spans="1:15" ht="12.75">
      <c r="A250" s="6" t="str">
        <f t="shared" si="98"/>
        <v>CZ</v>
      </c>
      <c r="B250" t="s">
        <v>32</v>
      </c>
      <c r="C250">
        <v>2000</v>
      </c>
      <c r="D250">
        <v>10</v>
      </c>
      <c r="E250">
        <v>2</v>
      </c>
      <c r="F250">
        <v>2</v>
      </c>
      <c r="G250">
        <v>2</v>
      </c>
      <c r="H250">
        <f t="shared" si="104"/>
        <v>16</v>
      </c>
      <c r="J250" s="4">
        <f t="shared" si="99"/>
        <v>0.625</v>
      </c>
      <c r="K250" s="4">
        <f t="shared" si="100"/>
        <v>0.125</v>
      </c>
      <c r="L250" s="4">
        <f t="shared" si="101"/>
        <v>0.125</v>
      </c>
      <c r="M250" s="5">
        <f t="shared" si="102"/>
        <v>0.125</v>
      </c>
      <c r="N250" s="2">
        <f t="shared" si="103"/>
        <v>1</v>
      </c>
      <c r="O250" s="2"/>
    </row>
    <row r="251" spans="1:15" ht="12.75">
      <c r="A251" s="6" t="str">
        <f t="shared" si="98"/>
        <v>CZ</v>
      </c>
      <c r="B251" t="s">
        <v>33</v>
      </c>
      <c r="C251">
        <v>2000</v>
      </c>
      <c r="D251">
        <v>3</v>
      </c>
      <c r="E251">
        <v>0</v>
      </c>
      <c r="F251">
        <v>1</v>
      </c>
      <c r="G251">
        <v>1</v>
      </c>
      <c r="H251">
        <f t="shared" si="104"/>
        <v>5</v>
      </c>
      <c r="J251" s="4">
        <f t="shared" si="99"/>
        <v>0.6</v>
      </c>
      <c r="K251" s="4">
        <f t="shared" si="100"/>
        <v>0</v>
      </c>
      <c r="L251" s="4">
        <f t="shared" si="101"/>
        <v>0.2</v>
      </c>
      <c r="M251" s="5">
        <f t="shared" si="102"/>
        <v>0.2</v>
      </c>
      <c r="N251" s="2">
        <f t="shared" si="103"/>
        <v>1</v>
      </c>
      <c r="O251" s="2"/>
    </row>
    <row r="252" spans="1:15" ht="12.75">
      <c r="A252" s="6" t="str">
        <f t="shared" si="98"/>
        <v>CZ</v>
      </c>
      <c r="B252" t="s">
        <v>34</v>
      </c>
      <c r="C252">
        <v>2000</v>
      </c>
      <c r="D252">
        <v>10</v>
      </c>
      <c r="E252">
        <v>3</v>
      </c>
      <c r="F252">
        <v>1</v>
      </c>
      <c r="G252">
        <v>1</v>
      </c>
      <c r="H252">
        <f t="shared" si="104"/>
        <v>15</v>
      </c>
      <c r="J252" s="4">
        <f t="shared" si="99"/>
        <v>0.6666666666666666</v>
      </c>
      <c r="K252" s="4">
        <f t="shared" si="100"/>
        <v>0.2</v>
      </c>
      <c r="L252" s="4">
        <f t="shared" si="101"/>
        <v>0.06666666666666667</v>
      </c>
      <c r="M252" s="5">
        <f t="shared" si="102"/>
        <v>0.06666666666666667</v>
      </c>
      <c r="N252" s="2">
        <f t="shared" si="103"/>
        <v>1</v>
      </c>
      <c r="O252" s="2"/>
    </row>
    <row r="253" spans="1:15" ht="12.75">
      <c r="A253" s="6" t="str">
        <f t="shared" si="98"/>
        <v>CZ</v>
      </c>
      <c r="B253" t="s">
        <v>35</v>
      </c>
      <c r="C253">
        <v>2000</v>
      </c>
      <c r="D253">
        <v>3</v>
      </c>
      <c r="E253">
        <v>2</v>
      </c>
      <c r="F253">
        <v>0</v>
      </c>
      <c r="G253">
        <v>0</v>
      </c>
      <c r="H253">
        <f t="shared" si="104"/>
        <v>5</v>
      </c>
      <c r="J253" s="4">
        <f t="shared" si="99"/>
        <v>0.6</v>
      </c>
      <c r="K253" s="4">
        <f t="shared" si="100"/>
        <v>0.4</v>
      </c>
      <c r="L253" s="4">
        <f t="shared" si="101"/>
        <v>0</v>
      </c>
      <c r="M253" s="5">
        <f t="shared" si="102"/>
        <v>0</v>
      </c>
      <c r="N253" s="2">
        <f t="shared" si="103"/>
        <v>1</v>
      </c>
      <c r="O253" s="2"/>
    </row>
    <row r="254" spans="1:15" ht="12.75">
      <c r="A254" s="6" t="str">
        <f t="shared" si="98"/>
        <v>CZ</v>
      </c>
      <c r="B254" t="s">
        <v>36</v>
      </c>
      <c r="C254">
        <v>2000</v>
      </c>
      <c r="D254">
        <v>1</v>
      </c>
      <c r="E254">
        <v>1</v>
      </c>
      <c r="F254">
        <v>1</v>
      </c>
      <c r="G254">
        <v>0</v>
      </c>
      <c r="H254">
        <f t="shared" si="104"/>
        <v>3</v>
      </c>
      <c r="J254" s="4">
        <f t="shared" si="99"/>
        <v>0.3333333333333333</v>
      </c>
      <c r="K254" s="4">
        <f t="shared" si="100"/>
        <v>0.3333333333333333</v>
      </c>
      <c r="L254" s="4">
        <f t="shared" si="101"/>
        <v>0.3333333333333333</v>
      </c>
      <c r="M254" s="5">
        <f t="shared" si="102"/>
        <v>0</v>
      </c>
      <c r="N254" s="2">
        <f t="shared" si="103"/>
        <v>1</v>
      </c>
      <c r="O254" s="2"/>
    </row>
    <row r="255" spans="1:15" ht="12.75">
      <c r="A255" s="6" t="str">
        <f t="shared" si="98"/>
        <v>CZ</v>
      </c>
      <c r="B255" t="s">
        <v>37</v>
      </c>
      <c r="C255">
        <v>2000</v>
      </c>
      <c r="D255">
        <v>4</v>
      </c>
      <c r="E255">
        <v>1</v>
      </c>
      <c r="F255">
        <v>0</v>
      </c>
      <c r="G255">
        <v>0</v>
      </c>
      <c r="H255">
        <f t="shared" si="104"/>
        <v>5</v>
      </c>
      <c r="J255" s="4">
        <f t="shared" si="99"/>
        <v>0.8</v>
      </c>
      <c r="K255" s="4">
        <f t="shared" si="100"/>
        <v>0.2</v>
      </c>
      <c r="L255" s="4">
        <f t="shared" si="101"/>
        <v>0</v>
      </c>
      <c r="M255" s="5">
        <f t="shared" si="102"/>
        <v>0</v>
      </c>
      <c r="N255" s="2">
        <f t="shared" si="103"/>
        <v>1</v>
      </c>
      <c r="O255" s="2"/>
    </row>
    <row r="256" spans="1:15" ht="12.75">
      <c r="A256" s="6" t="str">
        <f t="shared" si="98"/>
        <v>CZ</v>
      </c>
      <c r="B256" t="s">
        <v>38</v>
      </c>
      <c r="C256">
        <v>2000</v>
      </c>
      <c r="D256">
        <v>2</v>
      </c>
      <c r="E256">
        <v>2</v>
      </c>
      <c r="F256">
        <v>0</v>
      </c>
      <c r="G256">
        <v>0</v>
      </c>
      <c r="H256">
        <f t="shared" si="104"/>
        <v>4</v>
      </c>
      <c r="J256" s="4">
        <f t="shared" si="99"/>
        <v>0.5</v>
      </c>
      <c r="K256" s="4">
        <f t="shared" si="100"/>
        <v>0.5</v>
      </c>
      <c r="L256" s="4">
        <f t="shared" si="101"/>
        <v>0</v>
      </c>
      <c r="M256" s="5">
        <f t="shared" si="102"/>
        <v>0</v>
      </c>
      <c r="N256" s="2">
        <f t="shared" si="103"/>
        <v>1</v>
      </c>
      <c r="O256" s="2"/>
    </row>
    <row r="257" spans="1:15" ht="12.75">
      <c r="A257" s="6" t="str">
        <f t="shared" si="98"/>
        <v>CZ</v>
      </c>
      <c r="B257" t="s">
        <v>39</v>
      </c>
      <c r="C257">
        <v>2000</v>
      </c>
      <c r="D257">
        <v>18</v>
      </c>
      <c r="E257">
        <v>4</v>
      </c>
      <c r="F257">
        <v>2</v>
      </c>
      <c r="G257">
        <v>0</v>
      </c>
      <c r="H257">
        <f t="shared" si="104"/>
        <v>24</v>
      </c>
      <c r="J257" s="4">
        <f t="shared" si="99"/>
        <v>0.75</v>
      </c>
      <c r="K257" s="4">
        <f t="shared" si="100"/>
        <v>0.16666666666666666</v>
      </c>
      <c r="L257" s="4">
        <f t="shared" si="101"/>
        <v>0.08333333333333333</v>
      </c>
      <c r="M257" s="5">
        <f t="shared" si="102"/>
        <v>0</v>
      </c>
      <c r="N257" s="2">
        <f t="shared" si="103"/>
        <v>1</v>
      </c>
      <c r="O257" s="2"/>
    </row>
    <row r="258" spans="1:15" ht="12.75">
      <c r="A258" s="6" t="str">
        <f t="shared" si="98"/>
        <v>CZ</v>
      </c>
      <c r="B258" t="s">
        <v>6</v>
      </c>
      <c r="C258">
        <v>2000</v>
      </c>
      <c r="D258">
        <v>6</v>
      </c>
      <c r="E258">
        <v>1</v>
      </c>
      <c r="F258">
        <v>1</v>
      </c>
      <c r="G258">
        <v>0</v>
      </c>
      <c r="H258">
        <f t="shared" si="104"/>
        <v>8</v>
      </c>
      <c r="J258" s="4">
        <f t="shared" si="99"/>
        <v>0.75</v>
      </c>
      <c r="K258" s="4">
        <f t="shared" si="100"/>
        <v>0.125</v>
      </c>
      <c r="L258" s="4">
        <f t="shared" si="101"/>
        <v>0.125</v>
      </c>
      <c r="M258" s="5">
        <f t="shared" si="102"/>
        <v>0</v>
      </c>
      <c r="N258" s="2">
        <f t="shared" si="103"/>
        <v>1</v>
      </c>
      <c r="O258" s="2"/>
    </row>
    <row r="259" spans="1:15" ht="12.75">
      <c r="A259" s="6" t="str">
        <f t="shared" si="98"/>
        <v>CZ</v>
      </c>
      <c r="B259" t="s">
        <v>7</v>
      </c>
      <c r="C259">
        <v>2000</v>
      </c>
      <c r="D259">
        <v>6</v>
      </c>
      <c r="E259">
        <v>0</v>
      </c>
      <c r="F259">
        <v>0</v>
      </c>
      <c r="G259">
        <v>0</v>
      </c>
      <c r="H259">
        <f t="shared" si="104"/>
        <v>6</v>
      </c>
      <c r="J259" s="4">
        <f t="shared" si="99"/>
        <v>1</v>
      </c>
      <c r="K259" s="4">
        <f t="shared" si="100"/>
        <v>0</v>
      </c>
      <c r="L259" s="4">
        <f t="shared" si="101"/>
        <v>0</v>
      </c>
      <c r="M259" s="5">
        <f t="shared" si="102"/>
        <v>0</v>
      </c>
      <c r="N259" s="2">
        <f t="shared" si="103"/>
        <v>1</v>
      </c>
      <c r="O259" s="2"/>
    </row>
    <row r="260" spans="1:15" ht="12.75">
      <c r="A260" s="6" t="str">
        <f t="shared" si="98"/>
        <v>CZ</v>
      </c>
      <c r="B260" t="s">
        <v>8</v>
      </c>
      <c r="C260">
        <v>2000</v>
      </c>
      <c r="D260">
        <v>0</v>
      </c>
      <c r="E260">
        <v>2</v>
      </c>
      <c r="F260">
        <v>0</v>
      </c>
      <c r="G260">
        <v>0</v>
      </c>
      <c r="H260">
        <f t="shared" si="104"/>
        <v>2</v>
      </c>
      <c r="J260" s="4">
        <f t="shared" si="99"/>
        <v>0</v>
      </c>
      <c r="K260" s="4">
        <f t="shared" si="100"/>
        <v>1</v>
      </c>
      <c r="L260" s="4">
        <f t="shared" si="101"/>
        <v>0</v>
      </c>
      <c r="M260" s="5">
        <f t="shared" si="102"/>
        <v>0</v>
      </c>
      <c r="N260" s="2">
        <f t="shared" si="103"/>
        <v>1</v>
      </c>
      <c r="O260" s="2"/>
    </row>
    <row r="261" spans="1:15" ht="12.75">
      <c r="A261" s="6" t="str">
        <f t="shared" si="98"/>
        <v>CZ</v>
      </c>
      <c r="B261" t="s">
        <v>9</v>
      </c>
      <c r="C261">
        <v>2000</v>
      </c>
      <c r="D261">
        <v>1</v>
      </c>
      <c r="E261">
        <v>0</v>
      </c>
      <c r="F261">
        <v>0</v>
      </c>
      <c r="G261">
        <v>0</v>
      </c>
      <c r="H261">
        <f t="shared" si="104"/>
        <v>1</v>
      </c>
      <c r="J261" s="4">
        <f t="shared" si="99"/>
        <v>1</v>
      </c>
      <c r="K261" s="4">
        <f t="shared" si="100"/>
        <v>0</v>
      </c>
      <c r="L261" s="4">
        <f t="shared" si="101"/>
        <v>0</v>
      </c>
      <c r="M261" s="5">
        <f t="shared" si="102"/>
        <v>0</v>
      </c>
      <c r="N261" s="2">
        <f t="shared" si="103"/>
        <v>1</v>
      </c>
      <c r="O261" s="2"/>
    </row>
    <row r="262" spans="1:15" ht="12.75">
      <c r="A262" s="6" t="str">
        <f t="shared" si="98"/>
        <v>CZ</v>
      </c>
      <c r="B262" t="s">
        <v>10</v>
      </c>
      <c r="C262">
        <v>2000</v>
      </c>
      <c r="D262">
        <v>2</v>
      </c>
      <c r="E262">
        <v>1</v>
      </c>
      <c r="F262">
        <v>1</v>
      </c>
      <c r="G262">
        <v>0</v>
      </c>
      <c r="H262">
        <f t="shared" si="104"/>
        <v>4</v>
      </c>
      <c r="J262" s="4">
        <f t="shared" si="99"/>
        <v>0.5</v>
      </c>
      <c r="K262" s="4">
        <f t="shared" si="100"/>
        <v>0.25</v>
      </c>
      <c r="L262" s="4">
        <f t="shared" si="101"/>
        <v>0.25</v>
      </c>
      <c r="M262" s="5">
        <f t="shared" si="102"/>
        <v>0</v>
      </c>
      <c r="N262" s="2">
        <f t="shared" si="103"/>
        <v>1</v>
      </c>
      <c r="O262" s="2"/>
    </row>
    <row r="263" spans="1:15" ht="12.75">
      <c r="A263" s="6" t="str">
        <f t="shared" si="98"/>
        <v>CZ</v>
      </c>
      <c r="B263" t="s">
        <v>11</v>
      </c>
      <c r="C263">
        <v>2000</v>
      </c>
      <c r="D263">
        <v>4</v>
      </c>
      <c r="E263">
        <v>0</v>
      </c>
      <c r="F263">
        <v>0</v>
      </c>
      <c r="G263">
        <v>0</v>
      </c>
      <c r="H263">
        <f t="shared" si="104"/>
        <v>4</v>
      </c>
      <c r="J263" s="4">
        <f t="shared" si="99"/>
        <v>1</v>
      </c>
      <c r="K263" s="4">
        <f t="shared" si="100"/>
        <v>0</v>
      </c>
      <c r="L263" s="4">
        <f t="shared" si="101"/>
        <v>0</v>
      </c>
      <c r="M263" s="5">
        <f t="shared" si="102"/>
        <v>0</v>
      </c>
      <c r="N263" s="2">
        <f t="shared" si="103"/>
        <v>1</v>
      </c>
      <c r="O263" s="2"/>
    </row>
    <row r="264" spans="1:15" ht="12.75">
      <c r="A264" s="6" t="str">
        <f t="shared" si="98"/>
        <v>CZ</v>
      </c>
      <c r="B264" t="s">
        <v>12</v>
      </c>
      <c r="C264">
        <v>2000</v>
      </c>
      <c r="D264">
        <v>4</v>
      </c>
      <c r="E264">
        <v>0</v>
      </c>
      <c r="F264">
        <v>3</v>
      </c>
      <c r="G264">
        <v>1</v>
      </c>
      <c r="H264">
        <f t="shared" si="104"/>
        <v>8</v>
      </c>
      <c r="J264" s="4">
        <f t="shared" si="99"/>
        <v>0.5</v>
      </c>
      <c r="K264" s="4">
        <f t="shared" si="100"/>
        <v>0</v>
      </c>
      <c r="L264" s="4">
        <f t="shared" si="101"/>
        <v>0.375</v>
      </c>
      <c r="M264" s="5">
        <f t="shared" si="102"/>
        <v>0.125</v>
      </c>
      <c r="N264" s="2">
        <f t="shared" si="103"/>
        <v>1</v>
      </c>
      <c r="O264" s="2"/>
    </row>
    <row r="265" spans="1:15" ht="12.75">
      <c r="A265" s="6" t="str">
        <f t="shared" si="98"/>
        <v>CZ</v>
      </c>
      <c r="B265" t="s">
        <v>13</v>
      </c>
      <c r="C265">
        <v>2000</v>
      </c>
      <c r="D265">
        <v>1</v>
      </c>
      <c r="E265">
        <v>3</v>
      </c>
      <c r="F265">
        <v>0</v>
      </c>
      <c r="G265">
        <v>6</v>
      </c>
      <c r="H265">
        <f t="shared" si="104"/>
        <v>10</v>
      </c>
      <c r="J265" s="4">
        <f t="shared" si="99"/>
        <v>0.1</v>
      </c>
      <c r="K265" s="4">
        <f t="shared" si="100"/>
        <v>0.3</v>
      </c>
      <c r="L265" s="4">
        <f t="shared" si="101"/>
        <v>0</v>
      </c>
      <c r="M265" s="5">
        <f t="shared" si="102"/>
        <v>0.6</v>
      </c>
      <c r="N265" s="2">
        <f t="shared" si="103"/>
        <v>1</v>
      </c>
      <c r="O265" s="2"/>
    </row>
    <row r="266" spans="1:15" ht="12.75">
      <c r="A266" s="6" t="str">
        <f t="shared" si="98"/>
        <v>CZ</v>
      </c>
      <c r="B266" t="s">
        <v>14</v>
      </c>
      <c r="C266">
        <v>2000</v>
      </c>
      <c r="D266">
        <v>1</v>
      </c>
      <c r="E266">
        <v>0</v>
      </c>
      <c r="F266">
        <v>0</v>
      </c>
      <c r="G266">
        <v>0</v>
      </c>
      <c r="H266">
        <f t="shared" si="104"/>
        <v>1</v>
      </c>
      <c r="J266" s="4">
        <f t="shared" si="99"/>
        <v>1</v>
      </c>
      <c r="K266" s="4">
        <f t="shared" si="100"/>
        <v>0</v>
      </c>
      <c r="L266" s="4">
        <f t="shared" si="101"/>
        <v>0</v>
      </c>
      <c r="M266" s="5">
        <f t="shared" si="102"/>
        <v>0</v>
      </c>
      <c r="N266" s="2">
        <f t="shared" si="103"/>
        <v>1</v>
      </c>
      <c r="O266" s="2"/>
    </row>
    <row r="267" spans="1:15" ht="12.75">
      <c r="A267" s="6" t="str">
        <f t="shared" si="98"/>
        <v>CZ</v>
      </c>
      <c r="B267" t="s">
        <v>15</v>
      </c>
      <c r="C267">
        <v>2000</v>
      </c>
      <c r="D267">
        <v>6</v>
      </c>
      <c r="E267">
        <v>1</v>
      </c>
      <c r="F267">
        <v>0</v>
      </c>
      <c r="G267">
        <v>0</v>
      </c>
      <c r="H267">
        <f t="shared" si="104"/>
        <v>7</v>
      </c>
      <c r="J267" s="4">
        <f t="shared" si="99"/>
        <v>0.8571428571428571</v>
      </c>
      <c r="K267" s="4">
        <f t="shared" si="100"/>
        <v>0.14285714285714285</v>
      </c>
      <c r="L267" s="4">
        <f t="shared" si="101"/>
        <v>0</v>
      </c>
      <c r="M267" s="5">
        <f t="shared" si="102"/>
        <v>0</v>
      </c>
      <c r="N267" s="2">
        <f t="shared" si="103"/>
        <v>1</v>
      </c>
      <c r="O267" s="2"/>
    </row>
    <row r="268" spans="1:15" ht="12.75">
      <c r="A268" s="6" t="str">
        <f t="shared" si="98"/>
        <v>CZ</v>
      </c>
      <c r="B268" t="s">
        <v>16</v>
      </c>
      <c r="C268">
        <v>2000</v>
      </c>
      <c r="D268">
        <v>2</v>
      </c>
      <c r="E268">
        <v>0</v>
      </c>
      <c r="F268">
        <v>2</v>
      </c>
      <c r="G268">
        <v>1</v>
      </c>
      <c r="H268">
        <f t="shared" si="104"/>
        <v>5</v>
      </c>
      <c r="J268" s="4">
        <f t="shared" si="99"/>
        <v>0.4</v>
      </c>
      <c r="K268" s="4">
        <f t="shared" si="100"/>
        <v>0</v>
      </c>
      <c r="L268" s="4">
        <f t="shared" si="101"/>
        <v>0.4</v>
      </c>
      <c r="M268" s="5">
        <f t="shared" si="102"/>
        <v>0.2</v>
      </c>
      <c r="N268" s="2">
        <f t="shared" si="103"/>
        <v>1</v>
      </c>
      <c r="O268" s="2"/>
    </row>
    <row r="269" spans="1:15" ht="12.75">
      <c r="A269" s="6" t="str">
        <f t="shared" si="98"/>
        <v>CZ</v>
      </c>
      <c r="B269" t="s">
        <v>17</v>
      </c>
      <c r="C269">
        <v>2000</v>
      </c>
      <c r="D269">
        <v>3</v>
      </c>
      <c r="E269">
        <v>1</v>
      </c>
      <c r="F269">
        <v>1</v>
      </c>
      <c r="G269">
        <v>1</v>
      </c>
      <c r="H269">
        <f t="shared" si="104"/>
        <v>6</v>
      </c>
      <c r="J269" s="4">
        <f t="shared" si="99"/>
        <v>0.5</v>
      </c>
      <c r="K269" s="4">
        <f t="shared" si="100"/>
        <v>0.16666666666666666</v>
      </c>
      <c r="L269" s="4">
        <f t="shared" si="101"/>
        <v>0.16666666666666666</v>
      </c>
      <c r="M269" s="5">
        <f t="shared" si="102"/>
        <v>0.16666666666666666</v>
      </c>
      <c r="N269" s="2">
        <f t="shared" si="103"/>
        <v>1</v>
      </c>
      <c r="O269" s="2"/>
    </row>
    <row r="270" spans="1:15" ht="12.75">
      <c r="A270" s="6" t="str">
        <f t="shared" si="98"/>
        <v>DE</v>
      </c>
      <c r="B270" t="s">
        <v>19</v>
      </c>
      <c r="C270">
        <v>2000</v>
      </c>
      <c r="D270">
        <v>14</v>
      </c>
      <c r="E270">
        <v>9</v>
      </c>
      <c r="F270">
        <v>9</v>
      </c>
      <c r="G270">
        <v>1</v>
      </c>
      <c r="H270">
        <f aca="true" t="shared" si="105" ref="H270:H280">SUM(D270:G270)</f>
        <v>33</v>
      </c>
      <c r="J270" s="4">
        <f aca="true" t="shared" si="106" ref="J270:J280">D270/$H270</f>
        <v>0.42424242424242425</v>
      </c>
      <c r="K270" s="4">
        <f aca="true" t="shared" si="107" ref="K270:K280">E270/$H270</f>
        <v>0.2727272727272727</v>
      </c>
      <c r="L270" s="4">
        <f aca="true" t="shared" si="108" ref="L270:L280">F270/$H270</f>
        <v>0.2727272727272727</v>
      </c>
      <c r="M270" s="5">
        <f aca="true" t="shared" si="109" ref="M270:M280">G270/$H270</f>
        <v>0.030303030303030304</v>
      </c>
      <c r="N270" s="2">
        <f aca="true" t="shared" si="110" ref="N270:N280">H270/$H270</f>
        <v>1</v>
      </c>
      <c r="O270" s="2"/>
    </row>
    <row r="271" spans="1:15" ht="12.75">
      <c r="A271" s="6" t="str">
        <f t="shared" si="98"/>
        <v>DE</v>
      </c>
      <c r="B271" t="s">
        <v>20</v>
      </c>
      <c r="C271">
        <v>2000</v>
      </c>
      <c r="D271">
        <v>0</v>
      </c>
      <c r="E271">
        <v>0</v>
      </c>
      <c r="F271">
        <v>1</v>
      </c>
      <c r="G271">
        <v>2</v>
      </c>
      <c r="H271">
        <f t="shared" si="105"/>
        <v>3</v>
      </c>
      <c r="J271" s="4">
        <f t="shared" si="106"/>
        <v>0</v>
      </c>
      <c r="K271" s="4">
        <f t="shared" si="107"/>
        <v>0</v>
      </c>
      <c r="L271" s="4">
        <f t="shared" si="108"/>
        <v>0.3333333333333333</v>
      </c>
      <c r="M271" s="5">
        <f t="shared" si="109"/>
        <v>0.6666666666666666</v>
      </c>
      <c r="N271" s="2">
        <f t="shared" si="110"/>
        <v>1</v>
      </c>
      <c r="O271" s="2"/>
    </row>
    <row r="272" spans="1:15" ht="12.75">
      <c r="A272" s="6" t="str">
        <f t="shared" si="98"/>
        <v>SI</v>
      </c>
      <c r="B272" t="s">
        <v>265</v>
      </c>
      <c r="C272">
        <v>2000</v>
      </c>
      <c r="D272">
        <v>5</v>
      </c>
      <c r="E272">
        <v>0</v>
      </c>
      <c r="F272">
        <v>7</v>
      </c>
      <c r="G272">
        <v>0</v>
      </c>
      <c r="H272">
        <f t="shared" si="105"/>
        <v>12</v>
      </c>
      <c r="J272" s="4">
        <f t="shared" si="106"/>
        <v>0.4166666666666667</v>
      </c>
      <c r="K272" s="4">
        <f t="shared" si="107"/>
        <v>0</v>
      </c>
      <c r="L272" s="4">
        <f t="shared" si="108"/>
        <v>0.5833333333333334</v>
      </c>
      <c r="M272" s="5">
        <f t="shared" si="109"/>
        <v>0</v>
      </c>
      <c r="N272" s="2">
        <f t="shared" si="110"/>
        <v>1</v>
      </c>
      <c r="O272" s="2"/>
    </row>
    <row r="273" spans="1:15" ht="12.75">
      <c r="A273" s="6" t="str">
        <f t="shared" si="98"/>
        <v>SI</v>
      </c>
      <c r="B273" t="s">
        <v>264</v>
      </c>
      <c r="C273">
        <v>2000</v>
      </c>
      <c r="D273">
        <v>0</v>
      </c>
      <c r="E273">
        <v>8</v>
      </c>
      <c r="F273">
        <v>0</v>
      </c>
      <c r="G273">
        <v>0</v>
      </c>
      <c r="H273">
        <f t="shared" si="105"/>
        <v>8</v>
      </c>
      <c r="J273" s="4">
        <f t="shared" si="106"/>
        <v>0</v>
      </c>
      <c r="K273" s="4">
        <f t="shared" si="107"/>
        <v>1</v>
      </c>
      <c r="L273" s="4">
        <f t="shared" si="108"/>
        <v>0</v>
      </c>
      <c r="M273" s="5">
        <f t="shared" si="109"/>
        <v>0</v>
      </c>
      <c r="N273" s="2">
        <f t="shared" si="110"/>
        <v>1</v>
      </c>
      <c r="O273" s="2"/>
    </row>
    <row r="274" spans="1:15" ht="12.75">
      <c r="A274" s="6" t="str">
        <f t="shared" si="98"/>
        <v>SI</v>
      </c>
      <c r="B274" t="s">
        <v>263</v>
      </c>
      <c r="C274">
        <v>2000</v>
      </c>
      <c r="D274">
        <v>1</v>
      </c>
      <c r="E274">
        <v>1</v>
      </c>
      <c r="F274">
        <v>5</v>
      </c>
      <c r="G274">
        <v>4</v>
      </c>
      <c r="H274">
        <f t="shared" si="105"/>
        <v>11</v>
      </c>
      <c r="J274" s="4">
        <f t="shared" si="106"/>
        <v>0.09090909090909091</v>
      </c>
      <c r="K274" s="4">
        <f t="shared" si="107"/>
        <v>0.09090909090909091</v>
      </c>
      <c r="L274" s="4">
        <f t="shared" si="108"/>
        <v>0.45454545454545453</v>
      </c>
      <c r="M274" s="5">
        <f t="shared" si="109"/>
        <v>0.36363636363636365</v>
      </c>
      <c r="N274" s="2">
        <f t="shared" si="110"/>
        <v>1</v>
      </c>
      <c r="O274" s="2"/>
    </row>
    <row r="275" spans="1:15" ht="12.75">
      <c r="A275" s="6" t="str">
        <f t="shared" si="98"/>
        <v>SI</v>
      </c>
      <c r="B275" t="s">
        <v>262</v>
      </c>
      <c r="C275">
        <v>2000</v>
      </c>
      <c r="D275">
        <v>2</v>
      </c>
      <c r="E275">
        <v>0</v>
      </c>
      <c r="F275">
        <v>3</v>
      </c>
      <c r="G275">
        <v>3</v>
      </c>
      <c r="H275">
        <f t="shared" si="105"/>
        <v>8</v>
      </c>
      <c r="J275" s="4">
        <f t="shared" si="106"/>
        <v>0.25</v>
      </c>
      <c r="K275" s="4">
        <f t="shared" si="107"/>
        <v>0</v>
      </c>
      <c r="L275" s="4">
        <f t="shared" si="108"/>
        <v>0.375</v>
      </c>
      <c r="M275" s="5">
        <f t="shared" si="109"/>
        <v>0.375</v>
      </c>
      <c r="N275" s="2">
        <f t="shared" si="110"/>
        <v>1</v>
      </c>
      <c r="O275" s="2"/>
    </row>
    <row r="276" spans="1:15" ht="12.75">
      <c r="A276" s="6" t="str">
        <f t="shared" si="98"/>
        <v>EE</v>
      </c>
      <c r="B276" t="s">
        <v>0</v>
      </c>
      <c r="C276">
        <v>2000</v>
      </c>
      <c r="D276">
        <v>6</v>
      </c>
      <c r="E276">
        <v>0</v>
      </c>
      <c r="F276">
        <v>0</v>
      </c>
      <c r="G276">
        <v>0</v>
      </c>
      <c r="H276">
        <f t="shared" si="105"/>
        <v>6</v>
      </c>
      <c r="J276" s="4">
        <f t="shared" si="106"/>
        <v>1</v>
      </c>
      <c r="K276" s="4">
        <f t="shared" si="107"/>
        <v>0</v>
      </c>
      <c r="L276" s="4">
        <f t="shared" si="108"/>
        <v>0</v>
      </c>
      <c r="M276" s="5">
        <f t="shared" si="109"/>
        <v>0</v>
      </c>
      <c r="N276" s="2">
        <f t="shared" si="110"/>
        <v>1</v>
      </c>
      <c r="O276" s="2"/>
    </row>
    <row r="277" spans="1:15" ht="12.75">
      <c r="A277" s="6" t="str">
        <f t="shared" si="98"/>
        <v>EE</v>
      </c>
      <c r="B277" t="s">
        <v>1</v>
      </c>
      <c r="C277">
        <v>2000</v>
      </c>
      <c r="D277">
        <v>16</v>
      </c>
      <c r="E277">
        <v>0</v>
      </c>
      <c r="F277">
        <v>2</v>
      </c>
      <c r="G277">
        <v>0</v>
      </c>
      <c r="H277">
        <f t="shared" si="105"/>
        <v>18</v>
      </c>
      <c r="J277" s="4">
        <f t="shared" si="106"/>
        <v>0.8888888888888888</v>
      </c>
      <c r="K277" s="4">
        <f t="shared" si="107"/>
        <v>0</v>
      </c>
      <c r="L277" s="4">
        <f t="shared" si="108"/>
        <v>0.1111111111111111</v>
      </c>
      <c r="M277" s="5">
        <f t="shared" si="109"/>
        <v>0</v>
      </c>
      <c r="N277" s="2">
        <f t="shared" si="110"/>
        <v>1</v>
      </c>
      <c r="O277" s="2"/>
    </row>
    <row r="278" spans="1:15" ht="12.75">
      <c r="A278" s="6" t="str">
        <f t="shared" si="98"/>
        <v>EE</v>
      </c>
      <c r="B278" t="s">
        <v>2</v>
      </c>
      <c r="C278">
        <v>2000</v>
      </c>
      <c r="D278">
        <v>5</v>
      </c>
      <c r="E278">
        <v>0</v>
      </c>
      <c r="F278">
        <v>0</v>
      </c>
      <c r="G278">
        <v>0</v>
      </c>
      <c r="H278">
        <f t="shared" si="105"/>
        <v>5</v>
      </c>
      <c r="J278" s="4">
        <f t="shared" si="106"/>
        <v>1</v>
      </c>
      <c r="K278" s="4">
        <f t="shared" si="107"/>
        <v>0</v>
      </c>
      <c r="L278" s="4">
        <f t="shared" si="108"/>
        <v>0</v>
      </c>
      <c r="M278" s="5">
        <f t="shared" si="109"/>
        <v>0</v>
      </c>
      <c r="N278" s="2">
        <f t="shared" si="110"/>
        <v>1</v>
      </c>
      <c r="O278" s="2"/>
    </row>
    <row r="279" spans="1:15" ht="12.75">
      <c r="A279" s="6" t="str">
        <f t="shared" si="98"/>
        <v>EE</v>
      </c>
      <c r="B279" t="s">
        <v>3</v>
      </c>
      <c r="C279">
        <v>2000</v>
      </c>
      <c r="D279">
        <v>8</v>
      </c>
      <c r="E279">
        <v>0</v>
      </c>
      <c r="F279">
        <v>0</v>
      </c>
      <c r="G279">
        <v>0</v>
      </c>
      <c r="H279">
        <f t="shared" si="105"/>
        <v>8</v>
      </c>
      <c r="J279" s="4">
        <f t="shared" si="106"/>
        <v>1</v>
      </c>
      <c r="K279" s="4">
        <f t="shared" si="107"/>
        <v>0</v>
      </c>
      <c r="L279" s="4">
        <f t="shared" si="108"/>
        <v>0</v>
      </c>
      <c r="M279" s="5">
        <f t="shared" si="109"/>
        <v>0</v>
      </c>
      <c r="N279" s="2">
        <f t="shared" si="110"/>
        <v>1</v>
      </c>
      <c r="O279" s="2"/>
    </row>
    <row r="280" spans="1:15" ht="12.75">
      <c r="A280" s="6" t="str">
        <f t="shared" si="98"/>
        <v>EE</v>
      </c>
      <c r="B280" t="s">
        <v>4</v>
      </c>
      <c r="C280">
        <v>2000</v>
      </c>
      <c r="D280">
        <v>30</v>
      </c>
      <c r="E280">
        <v>3</v>
      </c>
      <c r="F280">
        <v>0</v>
      </c>
      <c r="G280">
        <v>1</v>
      </c>
      <c r="H280">
        <f t="shared" si="105"/>
        <v>34</v>
      </c>
      <c r="J280" s="4">
        <f t="shared" si="106"/>
        <v>0.8823529411764706</v>
      </c>
      <c r="K280" s="4">
        <f t="shared" si="107"/>
        <v>0.08823529411764706</v>
      </c>
      <c r="L280" s="4">
        <f t="shared" si="108"/>
        <v>0</v>
      </c>
      <c r="M280" s="5">
        <f t="shared" si="109"/>
        <v>0.029411764705882353</v>
      </c>
      <c r="N280" s="2">
        <f t="shared" si="110"/>
        <v>1</v>
      </c>
      <c r="O280" s="2"/>
    </row>
    <row r="282" spans="4:15" ht="12.75">
      <c r="D282">
        <f>SUM(D3:D280)</f>
        <v>2314</v>
      </c>
      <c r="E282">
        <f>SUM(E3:E280)</f>
        <v>534</v>
      </c>
      <c r="F282">
        <f>SUM(F3:F280)</f>
        <v>374</v>
      </c>
      <c r="G282">
        <f>SUM(G3:G280)</f>
        <v>298</v>
      </c>
      <c r="H282">
        <f>SUM(H3:H280)</f>
        <v>3520</v>
      </c>
      <c r="J282" s="4">
        <f>D282/$H282</f>
        <v>0.6573863636363636</v>
      </c>
      <c r="K282" s="4">
        <f>E282/$H282</f>
        <v>0.15170454545454545</v>
      </c>
      <c r="L282" s="4">
        <f>F282/$H282</f>
        <v>0.10625</v>
      </c>
      <c r="M282" s="5">
        <f>G282/$H282</f>
        <v>0.0846590909090909</v>
      </c>
      <c r="N282" s="2">
        <f>H282/$H282</f>
        <v>1</v>
      </c>
      <c r="O282" s="2"/>
    </row>
  </sheetData>
  <mergeCells count="2">
    <mergeCell ref="D1:H1"/>
    <mergeCell ref="J1:N1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4"/>
  <sheetViews>
    <sheetView tabSelected="1" workbookViewId="0" topLeftCell="B1">
      <selection activeCell="C11" sqref="C11"/>
    </sheetView>
  </sheetViews>
  <sheetFormatPr defaultColWidth="11.421875" defaultRowHeight="12.75"/>
  <cols>
    <col min="1" max="1" width="5.00390625" style="8" bestFit="1" customWidth="1"/>
    <col min="2" max="2" width="3.140625" style="8" customWidth="1"/>
    <col min="3" max="3" width="18.57421875" style="8" bestFit="1" customWidth="1"/>
    <col min="4" max="4" width="12.28125" style="8" bestFit="1" customWidth="1"/>
    <col min="5" max="5" width="10.00390625" style="8" bestFit="1" customWidth="1"/>
    <col min="6" max="6" width="11.140625" style="8" bestFit="1" customWidth="1"/>
    <col min="7" max="7" width="11.00390625" style="8" bestFit="1" customWidth="1"/>
    <col min="8" max="8" width="10.00390625" style="8" bestFit="1" customWidth="1"/>
    <col min="9" max="9" width="10.140625" style="8" bestFit="1" customWidth="1"/>
    <col min="10" max="10" width="9.8515625" style="8" bestFit="1" customWidth="1"/>
    <col min="11" max="11" width="10.00390625" style="8" bestFit="1" customWidth="1"/>
    <col min="12" max="12" width="10.140625" style="8" bestFit="1" customWidth="1"/>
    <col min="13" max="13" width="11.140625" style="8" bestFit="1" customWidth="1"/>
    <col min="14" max="14" width="11.00390625" style="8" bestFit="1" customWidth="1"/>
    <col min="15" max="15" width="9.28125" style="8" bestFit="1" customWidth="1"/>
    <col min="16" max="16" width="9.8515625" style="8" bestFit="1" customWidth="1"/>
    <col min="17" max="17" width="10.140625" style="8" bestFit="1" customWidth="1"/>
    <col min="18" max="18" width="10.00390625" style="8" bestFit="1" customWidth="1"/>
    <col min="19" max="19" width="9.8515625" style="8" bestFit="1" customWidth="1"/>
    <col min="20" max="20" width="10.00390625" style="8" bestFit="1" customWidth="1"/>
    <col min="21" max="21" width="9.421875" style="8" bestFit="1" customWidth="1"/>
    <col min="22" max="22" width="11.00390625" style="8" bestFit="1" customWidth="1"/>
    <col min="23" max="23" width="10.140625" style="8" bestFit="1" customWidth="1"/>
    <col min="24" max="24" width="9.140625" style="8" bestFit="1" customWidth="1"/>
    <col min="25" max="26" width="11.421875" style="8" customWidth="1"/>
    <col min="27" max="27" width="3.00390625" style="8" bestFit="1" customWidth="1"/>
    <col min="28" max="28" width="3.140625" style="8" bestFit="1" customWidth="1"/>
    <col min="29" max="16384" width="11.421875" style="8" customWidth="1"/>
  </cols>
  <sheetData>
    <row r="1" spans="2:6" ht="43.5" customHeight="1">
      <c r="B1" s="24" t="s">
        <v>336</v>
      </c>
      <c r="C1" s="24"/>
      <c r="D1" s="24"/>
      <c r="E1" s="24"/>
      <c r="F1" s="24"/>
    </row>
    <row r="3" spans="3:28" ht="12.75">
      <c r="C3" s="8" t="s">
        <v>331</v>
      </c>
      <c r="D3" s="9" t="s">
        <v>298</v>
      </c>
      <c r="E3" s="9" t="s">
        <v>295</v>
      </c>
      <c r="F3" s="9" t="s">
        <v>296</v>
      </c>
      <c r="G3" s="9" t="s">
        <v>309</v>
      </c>
      <c r="H3" s="9" t="s">
        <v>5</v>
      </c>
      <c r="I3" s="9" t="s">
        <v>291</v>
      </c>
      <c r="J3" s="9" t="s">
        <v>305</v>
      </c>
      <c r="K3" s="9" t="s">
        <v>308</v>
      </c>
      <c r="L3" s="9" t="s">
        <v>292</v>
      </c>
      <c r="M3" s="9" t="s">
        <v>294</v>
      </c>
      <c r="N3" s="9" t="s">
        <v>306</v>
      </c>
      <c r="O3" s="9" t="s">
        <v>293</v>
      </c>
      <c r="P3" s="9" t="s">
        <v>301</v>
      </c>
      <c r="Q3" s="9" t="s">
        <v>297</v>
      </c>
      <c r="R3" s="9" t="s">
        <v>300</v>
      </c>
      <c r="S3" s="9" t="s">
        <v>299</v>
      </c>
      <c r="T3" s="9" t="s">
        <v>302</v>
      </c>
      <c r="U3" s="9" t="s">
        <v>303</v>
      </c>
      <c r="V3" s="9" t="s">
        <v>304</v>
      </c>
      <c r="W3" s="9" t="s">
        <v>307</v>
      </c>
      <c r="AA3" s="9"/>
      <c r="AB3" s="9"/>
    </row>
    <row r="4" spans="3:28" ht="12.75">
      <c r="C4" s="8" t="s">
        <v>333</v>
      </c>
      <c r="D4" s="9" t="s">
        <v>286</v>
      </c>
      <c r="E4" s="9" t="s">
        <v>285</v>
      </c>
      <c r="F4" s="9" t="s">
        <v>285</v>
      </c>
      <c r="G4" s="9" t="s">
        <v>285</v>
      </c>
      <c r="H4" s="9" t="s">
        <v>287</v>
      </c>
      <c r="I4" s="9" t="s">
        <v>284</v>
      </c>
      <c r="J4" s="9" t="s">
        <v>284</v>
      </c>
      <c r="K4" s="9" t="s">
        <v>285</v>
      </c>
      <c r="L4" s="9">
        <v>2001</v>
      </c>
      <c r="M4" s="9" t="s">
        <v>285</v>
      </c>
      <c r="N4" s="9" t="s">
        <v>285</v>
      </c>
      <c r="O4" s="9" t="s">
        <v>284</v>
      </c>
      <c r="P4" s="9" t="s">
        <v>286</v>
      </c>
      <c r="Q4" s="9" t="s">
        <v>285</v>
      </c>
      <c r="R4" s="9" t="s">
        <v>287</v>
      </c>
      <c r="S4" s="9" t="s">
        <v>287</v>
      </c>
      <c r="T4" s="9" t="s">
        <v>287</v>
      </c>
      <c r="U4" s="9" t="s">
        <v>285</v>
      </c>
      <c r="V4" s="9" t="s">
        <v>285</v>
      </c>
      <c r="W4" s="9" t="s">
        <v>285</v>
      </c>
      <c r="AA4" s="9"/>
      <c r="AB4" s="9"/>
    </row>
    <row r="5" spans="4:28" ht="12.75">
      <c r="D5" s="9" t="s">
        <v>317</v>
      </c>
      <c r="E5" s="9" t="s">
        <v>314</v>
      </c>
      <c r="F5" s="9" t="s">
        <v>315</v>
      </c>
      <c r="G5" s="9" t="s">
        <v>328</v>
      </c>
      <c r="H5" s="9" t="s">
        <v>329</v>
      </c>
      <c r="I5" s="9" t="s">
        <v>310</v>
      </c>
      <c r="J5" s="9" t="s">
        <v>324</v>
      </c>
      <c r="K5" s="9" t="s">
        <v>327</v>
      </c>
      <c r="L5" s="9" t="s">
        <v>311</v>
      </c>
      <c r="M5" s="9" t="s">
        <v>313</v>
      </c>
      <c r="N5" s="9" t="s">
        <v>325</v>
      </c>
      <c r="O5" s="9" t="s">
        <v>312</v>
      </c>
      <c r="P5" s="9" t="s">
        <v>320</v>
      </c>
      <c r="Q5" s="9" t="s">
        <v>316</v>
      </c>
      <c r="R5" s="9" t="s">
        <v>319</v>
      </c>
      <c r="S5" s="9" t="s">
        <v>318</v>
      </c>
      <c r="T5" s="9" t="s">
        <v>321</v>
      </c>
      <c r="U5" s="9" t="s">
        <v>322</v>
      </c>
      <c r="V5" s="9" t="s">
        <v>323</v>
      </c>
      <c r="W5" s="9" t="s">
        <v>326</v>
      </c>
      <c r="AA5" s="9"/>
      <c r="AB5" s="9"/>
    </row>
    <row r="6" spans="3:23" ht="12.75">
      <c r="C6" s="8" t="s">
        <v>337</v>
      </c>
      <c r="D6" s="8">
        <v>0</v>
      </c>
      <c r="E6" s="8">
        <v>0</v>
      </c>
      <c r="F6" s="8">
        <v>0</v>
      </c>
      <c r="G6" s="8">
        <v>2</v>
      </c>
      <c r="H6" s="8">
        <v>1</v>
      </c>
      <c r="I6" s="8">
        <v>5</v>
      </c>
      <c r="J6" s="8">
        <v>3</v>
      </c>
      <c r="K6" s="8">
        <v>2</v>
      </c>
      <c r="L6" s="8">
        <v>1</v>
      </c>
      <c r="M6" s="8">
        <v>21</v>
      </c>
      <c r="N6" s="8">
        <v>2</v>
      </c>
      <c r="O6" s="8">
        <v>46</v>
      </c>
      <c r="P6" s="8">
        <v>8</v>
      </c>
      <c r="Q6" s="8">
        <v>4</v>
      </c>
      <c r="R6" s="8">
        <v>55</v>
      </c>
      <c r="S6" s="8">
        <v>26</v>
      </c>
      <c r="T6" s="8">
        <v>3</v>
      </c>
      <c r="U6" s="8">
        <v>5</v>
      </c>
      <c r="V6" s="8">
        <v>4</v>
      </c>
      <c r="W6" s="8">
        <v>3</v>
      </c>
    </row>
    <row r="7" spans="3:23" ht="12.75">
      <c r="C7" s="8" t="s">
        <v>288</v>
      </c>
      <c r="D7" s="8">
        <v>1</v>
      </c>
      <c r="E7" s="8">
        <v>1</v>
      </c>
      <c r="F7" s="8">
        <v>3</v>
      </c>
      <c r="G7" s="8">
        <v>4</v>
      </c>
      <c r="H7" s="8">
        <v>2</v>
      </c>
      <c r="I7" s="8">
        <v>5</v>
      </c>
      <c r="J7" s="8">
        <v>4</v>
      </c>
      <c r="K7" s="8">
        <v>0</v>
      </c>
      <c r="L7" s="8">
        <v>1</v>
      </c>
      <c r="M7" s="8">
        <v>13</v>
      </c>
      <c r="N7" s="8">
        <v>1</v>
      </c>
      <c r="O7" s="8">
        <v>5</v>
      </c>
      <c r="P7" s="8">
        <v>3</v>
      </c>
      <c r="Q7" s="8">
        <v>1</v>
      </c>
      <c r="R7" s="8">
        <v>4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3:23" ht="12.75">
      <c r="C8" s="8" t="s">
        <v>289</v>
      </c>
      <c r="D8" s="8">
        <v>0</v>
      </c>
      <c r="E8" s="8">
        <v>0</v>
      </c>
      <c r="F8" s="8">
        <v>0</v>
      </c>
      <c r="G8" s="8">
        <v>4</v>
      </c>
      <c r="H8" s="8">
        <v>1</v>
      </c>
      <c r="I8" s="8">
        <v>3</v>
      </c>
      <c r="J8" s="8">
        <v>1</v>
      </c>
      <c r="K8" s="8">
        <v>2</v>
      </c>
      <c r="L8" s="8">
        <v>0</v>
      </c>
      <c r="M8" s="8">
        <v>2</v>
      </c>
      <c r="N8" s="8">
        <v>0</v>
      </c>
      <c r="O8" s="8">
        <v>7</v>
      </c>
      <c r="P8" s="8">
        <v>0</v>
      </c>
      <c r="Q8" s="8">
        <v>0</v>
      </c>
      <c r="R8" s="8">
        <v>2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  <row r="9" spans="3:23" ht="12.75">
      <c r="C9" s="8" t="s">
        <v>290</v>
      </c>
      <c r="D9" s="8">
        <v>2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0</v>
      </c>
      <c r="M9" s="8">
        <v>3</v>
      </c>
      <c r="N9" s="8">
        <v>0</v>
      </c>
      <c r="O9" s="8">
        <v>6</v>
      </c>
      <c r="P9" s="8">
        <v>0</v>
      </c>
      <c r="Q9" s="8">
        <v>0</v>
      </c>
      <c r="R9" s="8">
        <v>4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3:23" ht="12.75">
      <c r="C10" s="8" t="s">
        <v>330</v>
      </c>
      <c r="D10" s="8">
        <f aca="true" t="shared" si="0" ref="D10:W10">SUM(D6:D9)</f>
        <v>3</v>
      </c>
      <c r="E10" s="8">
        <f t="shared" si="0"/>
        <v>2</v>
      </c>
      <c r="F10" s="8">
        <f t="shared" si="0"/>
        <v>3</v>
      </c>
      <c r="G10" s="8">
        <f t="shared" si="0"/>
        <v>10</v>
      </c>
      <c r="H10" s="8">
        <f t="shared" si="0"/>
        <v>4</v>
      </c>
      <c r="I10" s="8">
        <f>SUM(I6:I9)</f>
        <v>14</v>
      </c>
      <c r="J10" s="8">
        <f t="shared" si="0"/>
        <v>8</v>
      </c>
      <c r="K10" s="8">
        <f t="shared" si="0"/>
        <v>4</v>
      </c>
      <c r="L10" s="8">
        <f t="shared" si="0"/>
        <v>2</v>
      </c>
      <c r="M10" s="8">
        <f t="shared" si="0"/>
        <v>39</v>
      </c>
      <c r="N10" s="8">
        <f t="shared" si="0"/>
        <v>3</v>
      </c>
      <c r="O10" s="8">
        <f t="shared" si="0"/>
        <v>64</v>
      </c>
      <c r="P10" s="8">
        <f t="shared" si="0"/>
        <v>11</v>
      </c>
      <c r="Q10" s="8">
        <f t="shared" si="0"/>
        <v>5</v>
      </c>
      <c r="R10" s="8">
        <f t="shared" si="0"/>
        <v>65</v>
      </c>
      <c r="S10" s="8">
        <f t="shared" si="0"/>
        <v>26</v>
      </c>
      <c r="T10" s="8">
        <f t="shared" si="0"/>
        <v>3</v>
      </c>
      <c r="U10" s="8">
        <f t="shared" si="0"/>
        <v>5</v>
      </c>
      <c r="V10" s="8">
        <f t="shared" si="0"/>
        <v>4</v>
      </c>
      <c r="W10" s="8">
        <f t="shared" si="0"/>
        <v>3</v>
      </c>
    </row>
    <row r="12" spans="3:12" ht="12.75">
      <c r="C12" s="11"/>
      <c r="D12" s="10"/>
      <c r="E12" s="10"/>
      <c r="F12" s="10"/>
      <c r="G12" s="10"/>
      <c r="H12" s="10"/>
      <c r="I12" s="10"/>
      <c r="J12" s="10"/>
      <c r="K12" s="10"/>
      <c r="L12" s="10"/>
    </row>
    <row r="13" spans="3:12" ht="12.75">
      <c r="C13" s="11"/>
      <c r="D13" s="10"/>
      <c r="E13" s="10"/>
      <c r="F13" s="10"/>
      <c r="G13" s="10"/>
      <c r="H13" s="10"/>
      <c r="I13" s="10"/>
      <c r="J13" s="10"/>
      <c r="K13" s="10"/>
      <c r="L13" s="10"/>
    </row>
    <row r="14" spans="3:12" ht="12.75">
      <c r="C14" s="11"/>
      <c r="D14" s="10"/>
      <c r="E14" s="10"/>
      <c r="F14" s="10"/>
      <c r="G14" s="10"/>
      <c r="H14" s="10"/>
      <c r="I14" s="10"/>
      <c r="J14" s="10"/>
      <c r="K14" s="11"/>
      <c r="L14" s="11"/>
    </row>
    <row r="15" spans="3:12" ht="12.75">
      <c r="C15" s="11"/>
      <c r="D15" s="10"/>
      <c r="E15" s="13"/>
      <c r="F15" s="10"/>
      <c r="G15" s="10"/>
      <c r="H15" s="10"/>
      <c r="I15" s="10"/>
      <c r="J15" s="10"/>
      <c r="K15" s="11"/>
      <c r="L15" s="11"/>
    </row>
    <row r="16" spans="3:12" ht="12.75">
      <c r="C16" s="11"/>
      <c r="D16" s="10"/>
      <c r="E16" s="10"/>
      <c r="F16" s="10"/>
      <c r="G16" s="10"/>
      <c r="H16" s="10"/>
      <c r="I16" s="10"/>
      <c r="J16" s="10"/>
      <c r="K16" s="11"/>
      <c r="L16" s="11"/>
    </row>
    <row r="17" spans="3:12" ht="12.75">
      <c r="C17" s="11"/>
      <c r="D17" s="10"/>
      <c r="E17" s="10"/>
      <c r="F17" s="10"/>
      <c r="G17" s="10"/>
      <c r="H17" s="10"/>
      <c r="I17" s="10"/>
      <c r="J17" s="10"/>
      <c r="K17" s="11"/>
      <c r="L17" s="11"/>
    </row>
    <row r="18" spans="3:12" ht="12.75">
      <c r="C18" s="11"/>
      <c r="D18" s="10"/>
      <c r="E18" s="10"/>
      <c r="F18" s="10"/>
      <c r="G18" s="10"/>
      <c r="H18" s="10"/>
      <c r="I18" s="10"/>
      <c r="J18" s="10"/>
      <c r="K18" s="11"/>
      <c r="L18" s="11"/>
    </row>
    <row r="19" spans="3:12" ht="12.75">
      <c r="C19" s="11"/>
      <c r="D19" s="10"/>
      <c r="E19" s="14"/>
      <c r="F19" s="14"/>
      <c r="G19" s="10"/>
      <c r="H19" s="10"/>
      <c r="I19" s="10"/>
      <c r="J19" s="10"/>
      <c r="K19" s="11"/>
      <c r="L19" s="11"/>
    </row>
    <row r="20" spans="3:12" ht="12.75">
      <c r="C20" s="11"/>
      <c r="D20" s="10"/>
      <c r="E20" s="10"/>
      <c r="F20" s="10"/>
      <c r="G20" s="10"/>
      <c r="H20" s="12"/>
      <c r="I20" s="10"/>
      <c r="J20" s="10"/>
      <c r="K20" s="11"/>
      <c r="L20" s="11"/>
    </row>
    <row r="21" spans="3:12" ht="12.75">
      <c r="C21" s="11"/>
      <c r="D21" s="10"/>
      <c r="E21" s="10"/>
      <c r="F21" s="10"/>
      <c r="G21" s="10"/>
      <c r="H21" s="10"/>
      <c r="I21" s="10"/>
      <c r="J21" s="10"/>
      <c r="K21" s="11"/>
      <c r="L21" s="11"/>
    </row>
    <row r="22" spans="3:12" ht="12.75">
      <c r="C22" s="11"/>
      <c r="D22" s="10"/>
      <c r="E22" s="10"/>
      <c r="F22" s="10"/>
      <c r="G22" s="10"/>
      <c r="H22" s="10"/>
      <c r="I22" s="10"/>
      <c r="J22" s="10"/>
      <c r="K22" s="11"/>
      <c r="L22" s="11"/>
    </row>
    <row r="23" spans="3:12" ht="12.75">
      <c r="C23" s="11"/>
      <c r="D23" s="10"/>
      <c r="E23" s="10"/>
      <c r="F23" s="10"/>
      <c r="G23" s="10"/>
      <c r="H23" s="15"/>
      <c r="I23" s="10"/>
      <c r="J23" s="10"/>
      <c r="K23" s="11"/>
      <c r="L23" s="11"/>
    </row>
    <row r="24" spans="3:12" ht="12.75">
      <c r="C24" s="11"/>
      <c r="D24" s="10"/>
      <c r="E24" s="10"/>
      <c r="F24" s="10"/>
      <c r="G24" s="10"/>
      <c r="H24" s="15"/>
      <c r="I24" s="10"/>
      <c r="J24" s="10"/>
      <c r="K24" s="11"/>
      <c r="L24" s="11"/>
    </row>
    <row r="25" spans="3:12" ht="12.75">
      <c r="C25" s="11"/>
      <c r="D25" s="10"/>
      <c r="E25" s="10"/>
      <c r="F25" s="10"/>
      <c r="G25" s="10"/>
      <c r="H25" s="15"/>
      <c r="I25" s="10"/>
      <c r="J25" s="10"/>
      <c r="K25" s="11"/>
      <c r="L25" s="11"/>
    </row>
    <row r="26" spans="3:12" ht="12.75">
      <c r="C26" s="11"/>
      <c r="D26" s="10"/>
      <c r="E26" s="10"/>
      <c r="F26" s="10"/>
      <c r="G26" s="10"/>
      <c r="H26" s="15"/>
      <c r="I26" s="10"/>
      <c r="J26" s="10"/>
      <c r="K26" s="11"/>
      <c r="L26" s="11"/>
    </row>
    <row r="27" spans="3:12" ht="12.75">
      <c r="C27" s="11"/>
      <c r="D27" s="10"/>
      <c r="E27" s="10"/>
      <c r="F27" s="10"/>
      <c r="G27" s="10"/>
      <c r="H27" s="10"/>
      <c r="I27" s="10"/>
      <c r="J27" s="10"/>
      <c r="K27" s="11"/>
      <c r="L27" s="11"/>
    </row>
    <row r="28" spans="3:12" ht="12.75">
      <c r="C28" s="11"/>
      <c r="D28" s="10"/>
      <c r="E28" s="10"/>
      <c r="F28" s="10"/>
      <c r="G28" s="10"/>
      <c r="H28" s="10"/>
      <c r="I28" s="10"/>
      <c r="J28" s="10"/>
      <c r="K28" s="11"/>
      <c r="L28" s="11"/>
    </row>
    <row r="29" spans="3:12" ht="12.75">
      <c r="C29" s="11"/>
      <c r="D29" s="10"/>
      <c r="E29" s="10"/>
      <c r="F29" s="10"/>
      <c r="G29" s="10"/>
      <c r="H29" s="10"/>
      <c r="I29" s="16"/>
      <c r="J29" s="10"/>
      <c r="K29" s="11"/>
      <c r="L29" s="11"/>
    </row>
    <row r="30" spans="3:12" ht="12.75">
      <c r="C30" s="11"/>
      <c r="D30" s="10"/>
      <c r="E30" s="10"/>
      <c r="F30" s="10"/>
      <c r="G30" s="10"/>
      <c r="H30" s="10"/>
      <c r="I30" s="10"/>
      <c r="J30" s="10"/>
      <c r="K30" s="11"/>
      <c r="L30" s="11"/>
    </row>
    <row r="31" spans="3:12" ht="12.75">
      <c r="C31" s="11"/>
      <c r="D31" s="10"/>
      <c r="E31" s="10"/>
      <c r="F31" s="10"/>
      <c r="G31" s="10"/>
      <c r="H31" s="10"/>
      <c r="I31" s="10"/>
      <c r="J31" s="10"/>
      <c r="K31" s="11"/>
      <c r="L31" s="11"/>
    </row>
    <row r="32" spans="3:12" ht="12.75">
      <c r="C32" s="11"/>
      <c r="D32" s="10"/>
      <c r="E32" s="10"/>
      <c r="F32" s="10"/>
      <c r="G32" s="10"/>
      <c r="H32" s="10"/>
      <c r="I32" s="10"/>
      <c r="J32" s="10"/>
      <c r="K32" s="11"/>
      <c r="L32" s="11"/>
    </row>
    <row r="33" spans="3:12" ht="12.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2.7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2.7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48" spans="3:12" ht="12.75"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3:12" ht="12.75"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3:12" ht="12.75"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3:12" ht="12.75"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3:12" ht="12.75"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3:12" ht="12.75"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3:12" ht="12.75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3:12" ht="12.75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3:12" ht="12.75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3:12" ht="12.75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3:12" ht="12.75"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3:12" ht="12.75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3:12" ht="12.7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3:12" ht="12.75"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3:12" ht="12.75"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3:12" ht="12.75"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3:12" ht="12.75"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3:12" ht="12.75"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3:12" ht="12.75"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3:12" ht="12.75"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3:12" ht="12.75"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3:12" ht="12.75"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3:12" ht="12.75"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3:12" ht="12.75"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3:12" ht="12.75"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3:12" ht="12.75"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3:12" ht="12.75"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3:12" ht="12.75"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3:12" ht="12.75"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3:12" ht="12.75"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3:12" ht="12.75"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3:12" ht="12.75"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3:12" ht="12.75"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3:12" ht="12.75">
      <c r="C83" s="17"/>
      <c r="D83" s="17"/>
      <c r="E83" s="10"/>
      <c r="F83" s="10"/>
      <c r="G83" s="10"/>
      <c r="H83" s="10"/>
      <c r="I83" s="10"/>
      <c r="J83" s="10"/>
      <c r="K83" s="10"/>
      <c r="L83" s="17"/>
    </row>
    <row r="99" spans="3:12" ht="12.75">
      <c r="C99" s="17"/>
      <c r="D99" s="17"/>
      <c r="E99" s="10"/>
      <c r="F99" s="10"/>
      <c r="G99" s="10"/>
      <c r="H99" s="10"/>
      <c r="I99" s="10"/>
      <c r="J99" s="10"/>
      <c r="K99" s="10"/>
      <c r="L99" s="17"/>
    </row>
    <row r="100" spans="3:12" ht="12.75">
      <c r="C100" s="17"/>
      <c r="D100" s="17"/>
      <c r="E100" s="10"/>
      <c r="F100" s="16"/>
      <c r="G100" s="16"/>
      <c r="H100" s="16"/>
      <c r="I100" s="16"/>
      <c r="J100" s="16"/>
      <c r="K100" s="16"/>
      <c r="L100" s="17"/>
    </row>
    <row r="101" spans="3:12" ht="12.75">
      <c r="C101" s="17"/>
      <c r="D101" s="17"/>
      <c r="E101" s="10"/>
      <c r="F101" s="16"/>
      <c r="G101" s="16"/>
      <c r="H101" s="16"/>
      <c r="I101" s="16"/>
      <c r="J101" s="16"/>
      <c r="K101" s="16"/>
      <c r="L101" s="17"/>
    </row>
    <row r="102" spans="3:12" ht="12.75">
      <c r="C102" s="17"/>
      <c r="D102" s="17"/>
      <c r="E102" s="10"/>
      <c r="F102" s="16"/>
      <c r="G102" s="16"/>
      <c r="H102" s="16"/>
      <c r="I102" s="16"/>
      <c r="J102" s="16"/>
      <c r="K102" s="16"/>
      <c r="L102" s="17"/>
    </row>
    <row r="103" spans="3:12" ht="12.75">
      <c r="C103" s="17"/>
      <c r="D103" s="17"/>
      <c r="E103" s="10"/>
      <c r="F103" s="16"/>
      <c r="G103" s="16"/>
      <c r="H103" s="16"/>
      <c r="I103" s="16"/>
      <c r="J103" s="16"/>
      <c r="K103" s="16"/>
      <c r="L103" s="17"/>
    </row>
    <row r="104" spans="3:12" ht="12.75">
      <c r="C104" s="17"/>
      <c r="D104" s="17"/>
      <c r="E104" s="10"/>
      <c r="F104" s="16"/>
      <c r="G104" s="16"/>
      <c r="H104" s="16"/>
      <c r="I104" s="16"/>
      <c r="J104" s="16"/>
      <c r="K104" s="16"/>
      <c r="L104" s="17"/>
    </row>
  </sheetData>
  <mergeCells count="1">
    <mergeCell ref="B1:F1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5" sqref="J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scheidleder</cp:lastModifiedBy>
  <cp:lastPrinted>2002-05-17T10:39:16Z</cp:lastPrinted>
  <dcterms:created xsi:type="dcterms:W3CDTF">2002-04-30T10:47:21Z</dcterms:created>
  <dcterms:modified xsi:type="dcterms:W3CDTF">2003-10-10T14:50:49Z</dcterms:modified>
  <cp:category/>
  <cp:version/>
  <cp:contentType/>
  <cp:contentStatus/>
</cp:coreProperties>
</file>