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60" windowWidth="14940" windowHeight="9090" tabRatio="771" activeTab="0"/>
  </bookViews>
  <sheets>
    <sheet name="Data for graph" sheetId="1" r:id="rId1"/>
    <sheet name="Drill down data info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<sst xmlns="http://schemas.openxmlformats.org/spreadsheetml/2006/main" count="59" uniqueCount="53">
  <si>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Country code</t>
  </si>
  <si>
    <t>City code</t>
  </si>
  <si>
    <t>City name</t>
  </si>
  <si>
    <t>Percentage flooded</t>
  </si>
  <si>
    <t>Class</t>
  </si>
  <si>
    <t>Description of column</t>
  </si>
  <si>
    <t>Source/formula</t>
  </si>
  <si>
    <t>Unit</t>
  </si>
  <si>
    <t>Percentage of the core city that is flooded</t>
  </si>
  <si>
    <t>Not pertinent</t>
  </si>
  <si>
    <t>Rank</t>
  </si>
  <si>
    <t>&lt;5</t>
  </si>
  <si>
    <t>Ranking of percentage of flooded areas</t>
  </si>
  <si>
    <t xml:space="preserve">1: &lt;5%; 2: 5-10%; 3: 10-20%; 4: 20-40%; 5: 40_60%; 6: &gt; 60% </t>
  </si>
  <si>
    <t>Urban Audit (EUROSTAT)</t>
  </si>
  <si>
    <t>Urban Audit, UMZ</t>
  </si>
  <si>
    <t>5-10</t>
  </si>
  <si>
    <t>10-20</t>
  </si>
  <si>
    <t>20-40</t>
  </si>
  <si>
    <t>40-60</t>
  </si>
  <si>
    <t>&gt;60</t>
  </si>
  <si>
    <t>Country</t>
  </si>
  <si>
    <t>percentage of cities flooded with &gt;=40%</t>
  </si>
  <si>
    <t>sum of cities</t>
  </si>
  <si>
    <t>Croatia</t>
  </si>
  <si>
    <t>Netherlands</t>
  </si>
  <si>
    <t>Greece</t>
  </si>
  <si>
    <t>Finland</t>
  </si>
  <si>
    <t>Slovenia</t>
  </si>
  <si>
    <t>Italy</t>
  </si>
  <si>
    <t>Hungaria</t>
  </si>
  <si>
    <t>Czech Republic</t>
  </si>
  <si>
    <t>Bulgaria</t>
  </si>
  <si>
    <t>Romania</t>
  </si>
  <si>
    <t>Austria</t>
  </si>
  <si>
    <t>Norway</t>
  </si>
  <si>
    <t>Spain</t>
  </si>
  <si>
    <t>Belgium</t>
  </si>
  <si>
    <t>France</t>
  </si>
  <si>
    <t>Slovakia</t>
  </si>
  <si>
    <t>Germany</t>
  </si>
  <si>
    <t>Poland</t>
  </si>
  <si>
    <t>United Kingdom</t>
  </si>
  <si>
    <t>Sweden</t>
  </si>
  <si>
    <t>Portugal</t>
  </si>
  <si>
    <t>Switzerland</t>
  </si>
  <si>
    <t>Denmark</t>
  </si>
  <si>
    <t>Latvia</t>
  </si>
  <si>
    <t>Ireland</t>
  </si>
  <si>
    <t>Lithuania</t>
  </si>
  <si>
    <t>Estonia</t>
  </si>
  <si>
    <t>Luxembourg</t>
  </si>
  <si>
    <t>Malta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</si>
</sst>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0"/>
    <numFmt numFmtId="193" formatCode="0.0000"/>
    <numFmt numFmtId="194" formatCode="0.000"/>
    <numFmt numFmtId="195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2" fontId="45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43" fillId="0" borderId="0" xfId="57" applyFont="1" applyFill="1" applyBorder="1" applyAlignment="1">
      <alignment horizontal="center" wrapText="1"/>
      <protection/>
    </xf>
    <xf numFmtId="2" fontId="47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16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9" fontId="0" fillId="0" borderId="0" xfId="6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ill down 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475"/>
          <c:w val="0.74375"/>
          <c:h val="0.93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&lt;5%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graph'!$A$2:$A$30</c:f>
              <c:strCache/>
            </c:strRef>
          </c:cat>
          <c:val>
            <c:numRef>
              <c:f>'Data for graph'!$G$2:$G$30</c:f>
              <c:numCache/>
            </c:numRef>
          </c:val>
        </c:ser>
        <c:ser>
          <c:idx val="1"/>
          <c:order val="1"/>
          <c:tx>
            <c:v>5-10%</c:v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graph'!$A$2:$A$30</c:f>
              <c:strCache/>
            </c:strRef>
          </c:cat>
          <c:val>
            <c:numRef>
              <c:f>'Data for graph'!$F$2:$F$30</c:f>
              <c:numCache/>
            </c:numRef>
          </c:val>
        </c:ser>
        <c:ser>
          <c:idx val="2"/>
          <c:order val="2"/>
          <c:tx>
            <c:v>10-20%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graph'!$A$2:$A$30</c:f>
              <c:strCache/>
            </c:strRef>
          </c:cat>
          <c:val>
            <c:numRef>
              <c:f>'Data for graph'!$E$2:$E$30</c:f>
              <c:numCache/>
            </c:numRef>
          </c:val>
        </c:ser>
        <c:ser>
          <c:idx val="3"/>
          <c:order val="3"/>
          <c:tx>
            <c:v>20-40%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graph'!$A$2:$A$30</c:f>
              <c:strCache/>
            </c:strRef>
          </c:cat>
          <c:val>
            <c:numRef>
              <c:f>'Data for graph'!$D$2:$D$30</c:f>
              <c:numCache/>
            </c:numRef>
          </c:val>
        </c:ser>
        <c:ser>
          <c:idx val="4"/>
          <c:order val="4"/>
          <c:tx>
            <c:v>40-60%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graph'!$A$2:$A$30</c:f>
              <c:strCache/>
            </c:strRef>
          </c:cat>
          <c:val>
            <c:numRef>
              <c:f>'Data for graph'!$C$2:$C$30</c:f>
              <c:numCache/>
            </c:numRef>
          </c:val>
        </c:ser>
        <c:ser>
          <c:idx val="5"/>
          <c:order val="5"/>
          <c:tx>
            <c:v>&gt;60%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cat>
            <c:strRef>
              <c:f>'Data for graph'!$A$2:$A$30</c:f>
              <c:strCache/>
            </c:strRef>
          </c:cat>
          <c:val>
            <c:numRef>
              <c:f>'Data for graph'!$B$2:$B$30</c:f>
              <c:numCache/>
            </c:numRef>
          </c:val>
        </c:ser>
        <c:overlap val="100"/>
        <c:gapWidth val="39"/>
        <c:axId val="17749813"/>
        <c:axId val="36229486"/>
      </c:barChart>
      <c:catAx>
        <c:axId val="17749813"/>
        <c:scaling>
          <c:orientation val="maxMin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 of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city area flooded</a:t>
                </a:r>
              </a:p>
            </c:rich>
          </c:tx>
          <c:layout>
            <c:manualLayout>
              <c:xMode val="factor"/>
              <c:yMode val="factor"/>
              <c:x val="-0.04725"/>
              <c:y val="0.08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486"/>
        <c:crosses val="autoZero"/>
        <c:auto val="1"/>
        <c:lblOffset val="100"/>
        <c:tickLblSkip val="1"/>
        <c:noMultiLvlLbl val="0"/>
      </c:catAx>
      <c:valAx>
        <c:axId val="36229486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 of cities in the country per class</a:t>
                </a:r>
              </a:p>
            </c:rich>
          </c:tx>
          <c:layout>
            <c:manualLayout>
              <c:xMode val="factor"/>
              <c:yMode val="factor"/>
              <c:x val="0.1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4981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25"/>
          <c:y val="0.2985"/>
          <c:w val="0.12525"/>
          <c:h val="0.2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</xdr:row>
      <xdr:rowOff>47625</xdr:rowOff>
    </xdr:from>
    <xdr:to>
      <xdr:col>18</xdr:col>
      <xdr:colOff>219075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4533900" y="1047750"/>
        <a:ext cx="70104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H37" sqref="H37"/>
    </sheetView>
  </sheetViews>
  <sheetFormatPr defaultColWidth="11.421875" defaultRowHeight="12.75"/>
  <cols>
    <col min="1" max="1" width="7.421875" style="0" bestFit="1" customWidth="1"/>
    <col min="2" max="2" width="4.140625" style="4" bestFit="1" customWidth="1"/>
    <col min="3" max="5" width="5.57421875" style="4" bestFit="1" customWidth="1"/>
    <col min="6" max="6" width="4.57421875" style="4" bestFit="1" customWidth="1"/>
    <col min="7" max="7" width="3.140625" style="4" bestFit="1" customWidth="1"/>
    <col min="8" max="8" width="15.421875" style="4" customWidth="1"/>
    <col min="9" max="9" width="15.57421875" style="4" customWidth="1"/>
    <col min="10" max="16384" width="11.421875" style="4" customWidth="1"/>
  </cols>
  <sheetData>
    <row r="1" spans="1:9" s="13" customFormat="1" ht="53.25" customHeight="1">
      <c r="A1" s="10" t="s">
        <v>21</v>
      </c>
      <c r="B1" s="10" t="s">
        <v>20</v>
      </c>
      <c r="C1" s="12" t="s">
        <v>19</v>
      </c>
      <c r="D1" s="12" t="s">
        <v>18</v>
      </c>
      <c r="E1" s="12" t="s">
        <v>17</v>
      </c>
      <c r="F1" s="11" t="s">
        <v>16</v>
      </c>
      <c r="G1" s="10" t="s">
        <v>11</v>
      </c>
      <c r="H1" s="14" t="s">
        <v>23</v>
      </c>
      <c r="I1" s="14" t="s">
        <v>22</v>
      </c>
    </row>
    <row r="2" spans="1:9" ht="12.75">
      <c r="A2" t="s">
        <v>24</v>
      </c>
      <c r="B2"/>
      <c r="C2">
        <v>3</v>
      </c>
      <c r="D2"/>
      <c r="E2">
        <v>1</v>
      </c>
      <c r="F2">
        <v>1</v>
      </c>
      <c r="G2"/>
      <c r="H2" s="4">
        <f aca="true" t="shared" si="0" ref="H2:H30">SUM(B2:G2)</f>
        <v>5</v>
      </c>
      <c r="I2" s="15">
        <f aca="true" t="shared" si="1" ref="I2:I30">(B2+C2)/H2</f>
        <v>0.6</v>
      </c>
    </row>
    <row r="3" spans="1:9" ht="12.75">
      <c r="A3" t="s">
        <v>25</v>
      </c>
      <c r="B3">
        <v>12</v>
      </c>
      <c r="C3">
        <v>7</v>
      </c>
      <c r="D3">
        <v>6</v>
      </c>
      <c r="E3">
        <v>2</v>
      </c>
      <c r="F3">
        <v>2</v>
      </c>
      <c r="G3">
        <v>5</v>
      </c>
      <c r="H3" s="4">
        <f t="shared" si="0"/>
        <v>34</v>
      </c>
      <c r="I3" s="15">
        <f t="shared" si="1"/>
        <v>0.5588235294117647</v>
      </c>
    </row>
    <row r="4" spans="1:9" ht="12.75">
      <c r="A4" t="s">
        <v>26</v>
      </c>
      <c r="B4">
        <v>2</v>
      </c>
      <c r="C4">
        <v>3</v>
      </c>
      <c r="D4">
        <v>4</v>
      </c>
      <c r="E4">
        <v>1</v>
      </c>
      <c r="F4"/>
      <c r="G4"/>
      <c r="H4" s="4">
        <f t="shared" si="0"/>
        <v>10</v>
      </c>
      <c r="I4" s="15">
        <f t="shared" si="1"/>
        <v>0.5</v>
      </c>
    </row>
    <row r="5" spans="1:9" ht="12.75">
      <c r="A5" t="s">
        <v>27</v>
      </c>
      <c r="B5"/>
      <c r="C5">
        <v>2</v>
      </c>
      <c r="D5">
        <v>2</v>
      </c>
      <c r="E5"/>
      <c r="F5"/>
      <c r="G5"/>
      <c r="H5" s="4">
        <f t="shared" si="0"/>
        <v>4</v>
      </c>
      <c r="I5" s="15">
        <f t="shared" si="1"/>
        <v>0.5</v>
      </c>
    </row>
    <row r="6" spans="1:9" ht="12.75">
      <c r="A6" t="s">
        <v>28</v>
      </c>
      <c r="B6"/>
      <c r="C6">
        <v>1</v>
      </c>
      <c r="D6">
        <v>1</v>
      </c>
      <c r="E6"/>
      <c r="F6"/>
      <c r="G6"/>
      <c r="H6" s="4">
        <f t="shared" si="0"/>
        <v>2</v>
      </c>
      <c r="I6" s="15">
        <f t="shared" si="1"/>
        <v>0.5</v>
      </c>
    </row>
    <row r="7" spans="1:9" ht="12.75">
      <c r="A7" t="s">
        <v>29</v>
      </c>
      <c r="B7">
        <v>7</v>
      </c>
      <c r="C7">
        <v>15</v>
      </c>
      <c r="D7">
        <v>15</v>
      </c>
      <c r="E7">
        <v>5</v>
      </c>
      <c r="F7">
        <v>5</v>
      </c>
      <c r="G7">
        <v>2</v>
      </c>
      <c r="H7" s="4">
        <f t="shared" si="0"/>
        <v>49</v>
      </c>
      <c r="I7" s="15">
        <f t="shared" si="1"/>
        <v>0.4489795918367347</v>
      </c>
    </row>
    <row r="8" spans="1:9" ht="12.75">
      <c r="A8" t="s">
        <v>30</v>
      </c>
      <c r="B8">
        <v>1</v>
      </c>
      <c r="C8">
        <v>2</v>
      </c>
      <c r="D8">
        <v>2</v>
      </c>
      <c r="E8">
        <v>3</v>
      </c>
      <c r="F8">
        <v>1</v>
      </c>
      <c r="G8"/>
      <c r="H8" s="4">
        <f t="shared" si="0"/>
        <v>9</v>
      </c>
      <c r="I8" s="15">
        <f t="shared" si="1"/>
        <v>0.3333333333333333</v>
      </c>
    </row>
    <row r="9" spans="1:9" ht="12.75">
      <c r="A9" t="s">
        <v>31</v>
      </c>
      <c r="B9"/>
      <c r="C9">
        <v>4</v>
      </c>
      <c r="D9">
        <v>4</v>
      </c>
      <c r="E9">
        <v>3</v>
      </c>
      <c r="F9">
        <v>2</v>
      </c>
      <c r="G9"/>
      <c r="H9" s="4">
        <f t="shared" si="0"/>
        <v>13</v>
      </c>
      <c r="I9" s="15">
        <f t="shared" si="1"/>
        <v>0.3076923076923077</v>
      </c>
    </row>
    <row r="10" spans="1:9" ht="12.75">
      <c r="A10" t="s">
        <v>32</v>
      </c>
      <c r="B10">
        <v>1</v>
      </c>
      <c r="C10">
        <v>1</v>
      </c>
      <c r="D10">
        <v>4</v>
      </c>
      <c r="E10">
        <v>2</v>
      </c>
      <c r="F10"/>
      <c r="G10"/>
      <c r="H10" s="4">
        <f t="shared" si="0"/>
        <v>8</v>
      </c>
      <c r="I10" s="15">
        <f t="shared" si="1"/>
        <v>0.25</v>
      </c>
    </row>
    <row r="11" spans="1:9" ht="12.75">
      <c r="A11" t="s">
        <v>33</v>
      </c>
      <c r="B11"/>
      <c r="C11">
        <v>6</v>
      </c>
      <c r="D11">
        <v>9</v>
      </c>
      <c r="E11">
        <v>4</v>
      </c>
      <c r="F11">
        <v>3</v>
      </c>
      <c r="G11">
        <v>5</v>
      </c>
      <c r="H11" s="4">
        <f t="shared" si="0"/>
        <v>27</v>
      </c>
      <c r="I11" s="15">
        <f t="shared" si="1"/>
        <v>0.2222222222222222</v>
      </c>
    </row>
    <row r="12" spans="1:9" ht="12.75">
      <c r="A12" t="s">
        <v>34</v>
      </c>
      <c r="B12"/>
      <c r="C12">
        <v>1</v>
      </c>
      <c r="D12">
        <v>4</v>
      </c>
      <c r="E12"/>
      <c r="F12"/>
      <c r="G12"/>
      <c r="H12" s="4">
        <f t="shared" si="0"/>
        <v>5</v>
      </c>
      <c r="I12" s="15">
        <f t="shared" si="1"/>
        <v>0.2</v>
      </c>
    </row>
    <row r="13" spans="1:9" ht="12.75">
      <c r="A13" t="s">
        <v>35</v>
      </c>
      <c r="B13"/>
      <c r="C13">
        <v>1</v>
      </c>
      <c r="D13">
        <v>3</v>
      </c>
      <c r="E13">
        <v>1</v>
      </c>
      <c r="F13">
        <v>1</v>
      </c>
      <c r="G13"/>
      <c r="H13" s="4">
        <f t="shared" si="0"/>
        <v>6</v>
      </c>
      <c r="I13" s="15">
        <f t="shared" si="1"/>
        <v>0.16666666666666666</v>
      </c>
    </row>
    <row r="14" spans="1:9" ht="12.75">
      <c r="A14" t="s">
        <v>36</v>
      </c>
      <c r="B14">
        <v>2</v>
      </c>
      <c r="C14">
        <v>6</v>
      </c>
      <c r="D14">
        <v>26</v>
      </c>
      <c r="E14">
        <v>8</v>
      </c>
      <c r="F14">
        <v>7</v>
      </c>
      <c r="G14">
        <v>6</v>
      </c>
      <c r="H14" s="4">
        <f t="shared" si="0"/>
        <v>55</v>
      </c>
      <c r="I14" s="15">
        <f t="shared" si="1"/>
        <v>0.14545454545454545</v>
      </c>
    </row>
    <row r="15" spans="1:9" ht="12.75">
      <c r="A15" t="s">
        <v>37</v>
      </c>
      <c r="B15">
        <v>1</v>
      </c>
      <c r="C15"/>
      <c r="D15">
        <v>2</v>
      </c>
      <c r="E15">
        <v>2</v>
      </c>
      <c r="F15">
        <v>2</v>
      </c>
      <c r="G15"/>
      <c r="H15" s="4">
        <f t="shared" si="0"/>
        <v>7</v>
      </c>
      <c r="I15" s="15">
        <f t="shared" si="1"/>
        <v>0.14285714285714285</v>
      </c>
    </row>
    <row r="16" spans="1:9" ht="12.75">
      <c r="A16" t="s">
        <v>38</v>
      </c>
      <c r="B16"/>
      <c r="C16">
        <v>4</v>
      </c>
      <c r="D16">
        <v>12</v>
      </c>
      <c r="E16">
        <v>12</v>
      </c>
      <c r="F16">
        <v>2</v>
      </c>
      <c r="G16">
        <v>1</v>
      </c>
      <c r="H16" s="4">
        <f t="shared" si="0"/>
        <v>31</v>
      </c>
      <c r="I16" s="15">
        <f t="shared" si="1"/>
        <v>0.12903225806451613</v>
      </c>
    </row>
    <row r="17" spans="1:9" ht="12.75">
      <c r="A17" t="s">
        <v>39</v>
      </c>
      <c r="B17"/>
      <c r="C17">
        <v>1</v>
      </c>
      <c r="D17">
        <v>6</v>
      </c>
      <c r="E17">
        <v>1</v>
      </c>
      <c r="F17"/>
      <c r="G17"/>
      <c r="H17" s="4">
        <f t="shared" si="0"/>
        <v>8</v>
      </c>
      <c r="I17" s="15">
        <f t="shared" si="1"/>
        <v>0.125</v>
      </c>
    </row>
    <row r="18" spans="1:9" ht="12.75">
      <c r="A18" t="s">
        <v>40</v>
      </c>
      <c r="B18">
        <v>1</v>
      </c>
      <c r="C18">
        <v>9</v>
      </c>
      <c r="D18">
        <v>33</v>
      </c>
      <c r="E18">
        <v>26</v>
      </c>
      <c r="F18">
        <v>10</v>
      </c>
      <c r="G18">
        <v>5</v>
      </c>
      <c r="H18" s="4">
        <f t="shared" si="0"/>
        <v>84</v>
      </c>
      <c r="I18" s="15">
        <f t="shared" si="1"/>
        <v>0.11904761904761904</v>
      </c>
    </row>
    <row r="19" spans="1:9" ht="12.75">
      <c r="A19" t="s">
        <v>41</v>
      </c>
      <c r="B19">
        <v>1</v>
      </c>
      <c r="C19">
        <v>3</v>
      </c>
      <c r="D19">
        <v>13</v>
      </c>
      <c r="E19">
        <v>10</v>
      </c>
      <c r="F19">
        <v>11</v>
      </c>
      <c r="G19">
        <v>7</v>
      </c>
      <c r="H19" s="4">
        <f t="shared" si="0"/>
        <v>45</v>
      </c>
      <c r="I19" s="15">
        <f t="shared" si="1"/>
        <v>0.08888888888888889</v>
      </c>
    </row>
    <row r="20" spans="1:9" ht="12.75">
      <c r="A20" t="s">
        <v>42</v>
      </c>
      <c r="B20">
        <v>3</v>
      </c>
      <c r="C20">
        <v>6</v>
      </c>
      <c r="D20">
        <v>23</v>
      </c>
      <c r="E20">
        <v>40</v>
      </c>
      <c r="F20">
        <v>24</v>
      </c>
      <c r="G20">
        <v>10</v>
      </c>
      <c r="H20" s="4">
        <f t="shared" si="0"/>
        <v>106</v>
      </c>
      <c r="I20" s="15">
        <f t="shared" si="1"/>
        <v>0.08490566037735849</v>
      </c>
    </row>
    <row r="21" spans="1:9" ht="12.75">
      <c r="A21" t="s">
        <v>43</v>
      </c>
      <c r="B21"/>
      <c r="C21">
        <v>1</v>
      </c>
      <c r="D21">
        <v>5</v>
      </c>
      <c r="E21">
        <v>5</v>
      </c>
      <c r="F21">
        <v>1</v>
      </c>
      <c r="G21"/>
      <c r="H21" s="4">
        <f t="shared" si="0"/>
        <v>12</v>
      </c>
      <c r="I21" s="15">
        <f t="shared" si="1"/>
        <v>0.08333333333333333</v>
      </c>
    </row>
    <row r="22" spans="1:9" ht="12.75">
      <c r="A22" t="s">
        <v>44</v>
      </c>
      <c r="B22"/>
      <c r="C22">
        <v>1</v>
      </c>
      <c r="D22"/>
      <c r="E22">
        <v>5</v>
      </c>
      <c r="F22">
        <v>5</v>
      </c>
      <c r="G22">
        <v>7</v>
      </c>
      <c r="H22" s="4">
        <f t="shared" si="0"/>
        <v>18</v>
      </c>
      <c r="I22" s="15">
        <f t="shared" si="1"/>
        <v>0.05555555555555555</v>
      </c>
    </row>
    <row r="23" spans="1:9" ht="12.75">
      <c r="A23" t="s">
        <v>45</v>
      </c>
      <c r="B23"/>
      <c r="C23"/>
      <c r="D23">
        <v>2</v>
      </c>
      <c r="E23">
        <v>2</v>
      </c>
      <c r="F23"/>
      <c r="G23"/>
      <c r="H23" s="4">
        <f t="shared" si="0"/>
        <v>4</v>
      </c>
      <c r="I23" s="15">
        <f t="shared" si="1"/>
        <v>0</v>
      </c>
    </row>
    <row r="24" spans="1:9" ht="12.75">
      <c r="A24" t="s">
        <v>46</v>
      </c>
      <c r="B24"/>
      <c r="C24"/>
      <c r="D24">
        <v>1</v>
      </c>
      <c r="E24">
        <v>3</v>
      </c>
      <c r="F24"/>
      <c r="G24"/>
      <c r="H24" s="4">
        <f t="shared" si="0"/>
        <v>4</v>
      </c>
      <c r="I24" s="15">
        <f t="shared" si="1"/>
        <v>0</v>
      </c>
    </row>
    <row r="25" spans="1:9" ht="12.75">
      <c r="A25" t="s">
        <v>47</v>
      </c>
      <c r="B25"/>
      <c r="C25"/>
      <c r="D25">
        <v>1</v>
      </c>
      <c r="E25">
        <v>2</v>
      </c>
      <c r="F25"/>
      <c r="G25"/>
      <c r="H25" s="4">
        <f t="shared" si="0"/>
        <v>3</v>
      </c>
      <c r="I25" s="15">
        <f t="shared" si="1"/>
        <v>0</v>
      </c>
    </row>
    <row r="26" spans="1:9" ht="12.75">
      <c r="A26" t="s">
        <v>48</v>
      </c>
      <c r="B26"/>
      <c r="C26"/>
      <c r="D26"/>
      <c r="E26">
        <v>3</v>
      </c>
      <c r="F26">
        <v>2</v>
      </c>
      <c r="G26"/>
      <c r="H26" s="4">
        <f t="shared" si="0"/>
        <v>5</v>
      </c>
      <c r="I26" s="15">
        <f t="shared" si="1"/>
        <v>0</v>
      </c>
    </row>
    <row r="27" spans="1:9" ht="12.75">
      <c r="A27" t="s">
        <v>49</v>
      </c>
      <c r="B27"/>
      <c r="C27"/>
      <c r="D27"/>
      <c r="E27">
        <v>2</v>
      </c>
      <c r="F27">
        <v>2</v>
      </c>
      <c r="G27">
        <v>1</v>
      </c>
      <c r="H27" s="4">
        <f t="shared" si="0"/>
        <v>5</v>
      </c>
      <c r="I27" s="15">
        <f t="shared" si="1"/>
        <v>0</v>
      </c>
    </row>
    <row r="28" spans="1:9" ht="12.75">
      <c r="A28" t="s">
        <v>50</v>
      </c>
      <c r="B28"/>
      <c r="C28"/>
      <c r="D28"/>
      <c r="E28">
        <v>2</v>
      </c>
      <c r="F28"/>
      <c r="G28"/>
      <c r="H28" s="4">
        <f t="shared" si="0"/>
        <v>2</v>
      </c>
      <c r="I28" s="15">
        <f t="shared" si="1"/>
        <v>0</v>
      </c>
    </row>
    <row r="29" spans="1:9" ht="12.75">
      <c r="A29" t="s">
        <v>51</v>
      </c>
      <c r="B29"/>
      <c r="C29"/>
      <c r="D29"/>
      <c r="E29">
        <v>1</v>
      </c>
      <c r="F29"/>
      <c r="G29"/>
      <c r="H29" s="4">
        <f t="shared" si="0"/>
        <v>1</v>
      </c>
      <c r="I29" s="15">
        <f t="shared" si="1"/>
        <v>0</v>
      </c>
    </row>
    <row r="30" spans="1:9" ht="12.75">
      <c r="A30" t="s">
        <v>52</v>
      </c>
      <c r="B30"/>
      <c r="C30"/>
      <c r="D30"/>
      <c r="E30"/>
      <c r="F30">
        <v>1</v>
      </c>
      <c r="G30">
        <v>1</v>
      </c>
      <c r="H30" s="4">
        <f t="shared" si="0"/>
        <v>2</v>
      </c>
      <c r="I30" s="15">
        <f t="shared" si="1"/>
        <v>0</v>
      </c>
    </row>
    <row r="31" spans="1:7" ht="12.75">
      <c r="A31" s="1"/>
      <c r="B31" s="3"/>
      <c r="C31" s="3"/>
      <c r="D31" s="2"/>
      <c r="E31" s="2"/>
      <c r="F31" s="2"/>
      <c r="G31" s="2"/>
    </row>
    <row r="32" spans="1:7" ht="12.75">
      <c r="A32" s="1"/>
      <c r="B32" s="3"/>
      <c r="C32" s="3"/>
      <c r="D32" s="2"/>
      <c r="E32" s="2"/>
      <c r="F32" s="2"/>
      <c r="G32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9.00390625" style="7" bestFit="1" customWidth="1"/>
    <col min="2" max="2" width="12.7109375" style="7" bestFit="1" customWidth="1"/>
    <col min="3" max="4" width="18.00390625" style="7" bestFit="1" customWidth="1"/>
    <col min="5" max="5" width="36.00390625" style="7" bestFit="1" customWidth="1"/>
    <col min="6" max="6" width="37.421875" style="7" bestFit="1" customWidth="1"/>
    <col min="7" max="16384" width="11.421875" style="7" customWidth="1"/>
  </cols>
  <sheetData>
    <row r="1" spans="2:6" ht="15">
      <c r="B1" s="8" t="s">
        <v>0</v>
      </c>
      <c r="C1" s="8" t="s">
        <v>1</v>
      </c>
      <c r="D1" s="8" t="s">
        <v>2</v>
      </c>
      <c r="E1" s="8" t="s">
        <v>3</v>
      </c>
      <c r="F1" s="5" t="s">
        <v>4</v>
      </c>
    </row>
    <row r="2" spans="1:6" ht="25.5">
      <c r="A2" s="9" t="s">
        <v>5</v>
      </c>
      <c r="B2" s="9"/>
      <c r="C2" s="9" t="s">
        <v>1</v>
      </c>
      <c r="D2" s="9" t="s">
        <v>2</v>
      </c>
      <c r="E2" s="9" t="s">
        <v>8</v>
      </c>
      <c r="F2" s="7" t="s">
        <v>12</v>
      </c>
    </row>
    <row r="3" spans="1:6" ht="25.5">
      <c r="A3" s="9" t="s">
        <v>6</v>
      </c>
      <c r="B3" s="9"/>
      <c r="C3" s="9" t="s">
        <v>14</v>
      </c>
      <c r="D3" s="9" t="s">
        <v>14</v>
      </c>
      <c r="E3" s="9" t="s">
        <v>15</v>
      </c>
      <c r="F3" s="7" t="s">
        <v>13</v>
      </c>
    </row>
    <row r="4" spans="1:6" ht="25.5">
      <c r="A4" s="7" t="s">
        <v>7</v>
      </c>
      <c r="B4" s="7" t="s">
        <v>9</v>
      </c>
      <c r="C4" s="7" t="s">
        <v>9</v>
      </c>
      <c r="D4" s="7" t="s">
        <v>9</v>
      </c>
      <c r="E4" s="7" t="s">
        <v>8</v>
      </c>
      <c r="F4" s="7" t="s">
        <v>10</v>
      </c>
    </row>
    <row r="5" spans="1:4" ht="12.75">
      <c r="A5" s="6"/>
      <c r="B5" s="6"/>
      <c r="C5" s="6"/>
      <c r="D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JF. Fons</dc:creator>
  <cp:keywords/>
  <dc:description/>
  <cp:lastModifiedBy>Birgit Georgi</cp:lastModifiedBy>
  <dcterms:created xsi:type="dcterms:W3CDTF">2010-04-29T14:21:09Z</dcterms:created>
  <dcterms:modified xsi:type="dcterms:W3CDTF">2012-02-15T09:51:45Z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271111955</vt:i4>
  </property>
  <property fmtid="{D5CDD505-2E9C-101B-9397-08002B2CF9AE}" pid="4" name="_NewReviewCycle">
    <vt:lpwstr/>
  </property>
  <property fmtid="{D5CDD505-2E9C-101B-9397-08002B2CF9AE}" pid="5" name="_EmailSubject">
    <vt:lpwstr>diagrams</vt:lpwstr>
  </property>
  <property fmtid="{D5CDD505-2E9C-101B-9397-08002B2CF9AE}" pid="6" name="_AuthorEmail">
    <vt:lpwstr>Birgit.Georgi@eea.europa.eu</vt:lpwstr>
  </property>
  <property fmtid="{D5CDD505-2E9C-101B-9397-08002B2CF9AE}" pid="7" name="_AuthorEmailDisplayName">
    <vt:lpwstr>Birgit Georgi</vt:lpwstr>
  </property>
  <property fmtid="{D5CDD505-2E9C-101B-9397-08002B2CF9AE}" pid="8" name="_PreviousAdHocReviewCycleID">
    <vt:i4>386016496</vt:i4>
  </property>
</Properties>
</file>