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6620" windowHeight="9975" activeTab="0"/>
  </bookViews>
  <sheets>
    <sheet name="graph" sheetId="1" r:id="rId1"/>
    <sheet name="Lakes_nitrate" sheetId="2" r:id="rId2"/>
  </sheets>
  <definedNames/>
  <calcPr fullCalcOnLoad="1"/>
</workbook>
</file>

<file path=xl/sharedStrings.xml><?xml version="1.0" encoding="utf-8"?>
<sst xmlns="http://schemas.openxmlformats.org/spreadsheetml/2006/main" count="40" uniqueCount="40">
  <si>
    <t>&lt;4</t>
  </si>
  <si>
    <t>4 to 10</t>
  </si>
  <si>
    <t>11 to 25</t>
  </si>
  <si>
    <t>26 to 40</t>
  </si>
  <si>
    <t>41 to &lt;50</t>
  </si>
  <si>
    <t>&gt;50</t>
  </si>
  <si>
    <t>mg NO3/l</t>
  </si>
  <si>
    <t>GB (18)</t>
  </si>
  <si>
    <t>BG (26)</t>
  </si>
  <si>
    <t>EEA (154)</t>
  </si>
  <si>
    <t>GR (12)</t>
  </si>
  <si>
    <t>HU (20)</t>
  </si>
  <si>
    <t>FI (37)</t>
  </si>
  <si>
    <t>LV (8)</t>
  </si>
  <si>
    <t>LT (11)</t>
  </si>
  <si>
    <t>EE (3)</t>
  </si>
  <si>
    <t>DE (19)</t>
  </si>
  <si>
    <t>Lakes - nitrate latest distribution</t>
  </si>
  <si>
    <t>(18)</t>
  </si>
  <si>
    <t>(26)</t>
  </si>
  <si>
    <t>(154)</t>
  </si>
  <si>
    <t>(12)</t>
  </si>
  <si>
    <t>(20)</t>
  </si>
  <si>
    <t>(37)</t>
  </si>
  <si>
    <t>(8)</t>
  </si>
  <si>
    <t>(11)</t>
  </si>
  <si>
    <t>(3)</t>
  </si>
  <si>
    <t>(19)</t>
  </si>
  <si>
    <t>United Kingdom</t>
  </si>
  <si>
    <t>Bulgaria</t>
  </si>
  <si>
    <t>EEA</t>
  </si>
  <si>
    <t>Greece</t>
  </si>
  <si>
    <t>Hungary</t>
  </si>
  <si>
    <t>Finland</t>
  </si>
  <si>
    <t>Latvia</t>
  </si>
  <si>
    <t>Lithuania</t>
  </si>
  <si>
    <t>Estonia</t>
  </si>
  <si>
    <t>Germany</t>
  </si>
  <si>
    <t>CSI-20</t>
  </si>
  <si>
    <t>Present concentration of nitrate in lakes in European countries</t>
  </si>
</sst>
</file>

<file path=xl/styles.xml><?xml version="1.0" encoding="utf-8"?>
<styleSheet xmlns="http://schemas.openxmlformats.org/spreadsheetml/2006/main">
  <numFmts count="2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5"/>
          <c:w val="0.979"/>
          <c:h val="0.87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Lakes_nitrate!$E$4</c:f>
              <c:strCache>
                <c:ptCount val="1"/>
                <c:pt idx="0">
                  <c:v>&lt;4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Lakes_nitrate!$A$5:$A$14</c:f>
              <c:strCache>
                <c:ptCount val="10"/>
                <c:pt idx="0">
                  <c:v>GB (18)</c:v>
                </c:pt>
                <c:pt idx="1">
                  <c:v>BG (26)</c:v>
                </c:pt>
                <c:pt idx="2">
                  <c:v>EEA (154)</c:v>
                </c:pt>
                <c:pt idx="3">
                  <c:v>GR (12)</c:v>
                </c:pt>
                <c:pt idx="4">
                  <c:v>HU (20)</c:v>
                </c:pt>
                <c:pt idx="5">
                  <c:v>FI (37)</c:v>
                </c:pt>
                <c:pt idx="6">
                  <c:v>LV (8)</c:v>
                </c:pt>
                <c:pt idx="7">
                  <c:v>LT (11)</c:v>
                </c:pt>
                <c:pt idx="8">
                  <c:v>EE (3)</c:v>
                </c:pt>
                <c:pt idx="9">
                  <c:v>DE (19)</c:v>
                </c:pt>
              </c:strCache>
            </c:strRef>
          </c:cat>
          <c:val>
            <c:numRef>
              <c:f>Lakes_nitrate!$E$5:$E$14</c:f>
              <c:numCache>
                <c:ptCount val="10"/>
                <c:pt idx="0">
                  <c:v>72.22222222222223</c:v>
                </c:pt>
                <c:pt idx="1">
                  <c:v>76.92307692307692</c:v>
                </c:pt>
                <c:pt idx="2">
                  <c:v>90.9090909090909</c:v>
                </c:pt>
                <c:pt idx="3">
                  <c:v>91.66666666666667</c:v>
                </c:pt>
                <c:pt idx="4">
                  <c:v>95</c:v>
                </c:pt>
                <c:pt idx="5">
                  <c:v>97.29729729729729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</c:ser>
        <c:ser>
          <c:idx val="1"/>
          <c:order val="1"/>
          <c:tx>
            <c:strRef>
              <c:f>Lakes_nitrate!$F$4</c:f>
              <c:strCache>
                <c:ptCount val="1"/>
                <c:pt idx="0">
                  <c:v>4 to 10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Lakes_nitrate!$A$5:$A$14</c:f>
              <c:strCache>
                <c:ptCount val="10"/>
                <c:pt idx="0">
                  <c:v>GB (18)</c:v>
                </c:pt>
                <c:pt idx="1">
                  <c:v>BG (26)</c:v>
                </c:pt>
                <c:pt idx="2">
                  <c:v>EEA (154)</c:v>
                </c:pt>
                <c:pt idx="3">
                  <c:v>GR (12)</c:v>
                </c:pt>
                <c:pt idx="4">
                  <c:v>HU (20)</c:v>
                </c:pt>
                <c:pt idx="5">
                  <c:v>FI (37)</c:v>
                </c:pt>
                <c:pt idx="6">
                  <c:v>LV (8)</c:v>
                </c:pt>
                <c:pt idx="7">
                  <c:v>LT (11)</c:v>
                </c:pt>
                <c:pt idx="8">
                  <c:v>EE (3)</c:v>
                </c:pt>
                <c:pt idx="9">
                  <c:v>DE (19)</c:v>
                </c:pt>
              </c:strCache>
            </c:strRef>
          </c:cat>
          <c:val>
            <c:numRef>
              <c:f>Lakes_nitrate!$F$5:$F$14</c:f>
              <c:numCache>
                <c:ptCount val="10"/>
                <c:pt idx="0">
                  <c:v>5.555555555555555</c:v>
                </c:pt>
                <c:pt idx="1">
                  <c:v>23.076923076923077</c:v>
                </c:pt>
                <c:pt idx="2">
                  <c:v>6.493506493506493</c:v>
                </c:pt>
                <c:pt idx="3">
                  <c:v>8.333333333333334</c:v>
                </c:pt>
                <c:pt idx="4">
                  <c:v>5</c:v>
                </c:pt>
                <c:pt idx="5">
                  <c:v>2.7027027027027026</c:v>
                </c:pt>
              </c:numCache>
            </c:numRef>
          </c:val>
        </c:ser>
        <c:ser>
          <c:idx val="2"/>
          <c:order val="2"/>
          <c:tx>
            <c:strRef>
              <c:f>Lakes_nitrate!$G$4</c:f>
              <c:strCache>
                <c:ptCount val="1"/>
                <c:pt idx="0">
                  <c:v>11 to 25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Lakes_nitrate!$A$5:$A$14</c:f>
              <c:strCache>
                <c:ptCount val="10"/>
                <c:pt idx="0">
                  <c:v>GB (18)</c:v>
                </c:pt>
                <c:pt idx="1">
                  <c:v>BG (26)</c:v>
                </c:pt>
                <c:pt idx="2">
                  <c:v>EEA (154)</c:v>
                </c:pt>
                <c:pt idx="3">
                  <c:v>GR (12)</c:v>
                </c:pt>
                <c:pt idx="4">
                  <c:v>HU (20)</c:v>
                </c:pt>
                <c:pt idx="5">
                  <c:v>FI (37)</c:v>
                </c:pt>
                <c:pt idx="6">
                  <c:v>LV (8)</c:v>
                </c:pt>
                <c:pt idx="7">
                  <c:v>LT (11)</c:v>
                </c:pt>
                <c:pt idx="8">
                  <c:v>EE (3)</c:v>
                </c:pt>
                <c:pt idx="9">
                  <c:v>DE (19)</c:v>
                </c:pt>
              </c:strCache>
            </c:strRef>
          </c:cat>
          <c:val>
            <c:numRef>
              <c:f>Lakes_nitrate!$G$5:$G$14</c:f>
              <c:numCache>
                <c:ptCount val="10"/>
                <c:pt idx="0">
                  <c:v>16.666666666666668</c:v>
                </c:pt>
                <c:pt idx="2">
                  <c:v>1.948051948051948</c:v>
                </c:pt>
              </c:numCache>
            </c:numRef>
          </c:val>
        </c:ser>
        <c:ser>
          <c:idx val="3"/>
          <c:order val="3"/>
          <c:tx>
            <c:strRef>
              <c:f>Lakes_nitrate!$H$4</c:f>
              <c:strCache>
                <c:ptCount val="1"/>
                <c:pt idx="0">
                  <c:v>26 to 40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Lakes_nitrate!$A$5:$A$14</c:f>
              <c:strCache>
                <c:ptCount val="10"/>
                <c:pt idx="0">
                  <c:v>GB (18)</c:v>
                </c:pt>
                <c:pt idx="1">
                  <c:v>BG (26)</c:v>
                </c:pt>
                <c:pt idx="2">
                  <c:v>EEA (154)</c:v>
                </c:pt>
                <c:pt idx="3">
                  <c:v>GR (12)</c:v>
                </c:pt>
                <c:pt idx="4">
                  <c:v>HU (20)</c:v>
                </c:pt>
                <c:pt idx="5">
                  <c:v>FI (37)</c:v>
                </c:pt>
                <c:pt idx="6">
                  <c:v>LV (8)</c:v>
                </c:pt>
                <c:pt idx="7">
                  <c:v>LT (11)</c:v>
                </c:pt>
                <c:pt idx="8">
                  <c:v>EE (3)</c:v>
                </c:pt>
                <c:pt idx="9">
                  <c:v>DE (19)</c:v>
                </c:pt>
              </c:strCache>
            </c:strRef>
          </c:cat>
          <c:val>
            <c:numRef>
              <c:f>Lakes_nitrate!$H$5:$H$14</c:f>
              <c:numCache>
                <c:ptCount val="10"/>
                <c:pt idx="0">
                  <c:v>5.555555555555555</c:v>
                </c:pt>
                <c:pt idx="2">
                  <c:v>0.6493506493506493</c:v>
                </c:pt>
              </c:numCache>
            </c:numRef>
          </c:val>
        </c:ser>
        <c:ser>
          <c:idx val="4"/>
          <c:order val="4"/>
          <c:tx>
            <c:strRef>
              <c:f>Lakes_nitrate!$I$4</c:f>
              <c:strCache>
                <c:ptCount val="1"/>
                <c:pt idx="0">
                  <c:v>41 to &lt;50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Lakes_nitrate!$A$5:$A$14</c:f>
              <c:strCache>
                <c:ptCount val="10"/>
                <c:pt idx="0">
                  <c:v>GB (18)</c:v>
                </c:pt>
                <c:pt idx="1">
                  <c:v>BG (26)</c:v>
                </c:pt>
                <c:pt idx="2">
                  <c:v>EEA (154)</c:v>
                </c:pt>
                <c:pt idx="3">
                  <c:v>GR (12)</c:v>
                </c:pt>
                <c:pt idx="4">
                  <c:v>HU (20)</c:v>
                </c:pt>
                <c:pt idx="5">
                  <c:v>FI (37)</c:v>
                </c:pt>
                <c:pt idx="6">
                  <c:v>LV (8)</c:v>
                </c:pt>
                <c:pt idx="7">
                  <c:v>LT (11)</c:v>
                </c:pt>
                <c:pt idx="8">
                  <c:v>EE (3)</c:v>
                </c:pt>
                <c:pt idx="9">
                  <c:v>DE (19)</c:v>
                </c:pt>
              </c:strCache>
            </c:strRef>
          </c:cat>
          <c:val>
            <c:numRef>
              <c:f>Lakes_nitrate!$I$5:$I$14</c:f>
              <c:numCache>
                <c:ptCount val="10"/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Lakes_nitrate!$J$4</c:f>
              <c:strCache>
                <c:ptCount val="1"/>
                <c:pt idx="0">
                  <c:v>&gt;50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Lakes_nitrate!$A$5:$A$14</c:f>
              <c:strCache>
                <c:ptCount val="10"/>
                <c:pt idx="0">
                  <c:v>GB (18)</c:v>
                </c:pt>
                <c:pt idx="1">
                  <c:v>BG (26)</c:v>
                </c:pt>
                <c:pt idx="2">
                  <c:v>EEA (154)</c:v>
                </c:pt>
                <c:pt idx="3">
                  <c:v>GR (12)</c:v>
                </c:pt>
                <c:pt idx="4">
                  <c:v>HU (20)</c:v>
                </c:pt>
                <c:pt idx="5">
                  <c:v>FI (37)</c:v>
                </c:pt>
                <c:pt idx="6">
                  <c:v>LV (8)</c:v>
                </c:pt>
                <c:pt idx="7">
                  <c:v>LT (11)</c:v>
                </c:pt>
                <c:pt idx="8">
                  <c:v>EE (3)</c:v>
                </c:pt>
                <c:pt idx="9">
                  <c:v>DE (19)</c:v>
                </c:pt>
              </c:strCache>
            </c:strRef>
          </c:cat>
          <c:val>
            <c:numRef>
              <c:f>Lakes_nitrate!$J$5:$J$14</c:f>
              <c:numCache>
                <c:ptCount val="10"/>
                <c:pt idx="2">
                  <c:v>0</c:v>
                </c:pt>
              </c:numCache>
            </c:numRef>
          </c:val>
        </c:ser>
        <c:overlap val="100"/>
        <c:axId val="21720694"/>
        <c:axId val="61268519"/>
      </c:barChart>
      <c:catAx>
        <c:axId val="217206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268519"/>
        <c:crosses val="autoZero"/>
        <c:auto val="1"/>
        <c:lblOffset val="100"/>
        <c:noMultiLvlLbl val="0"/>
      </c:catAx>
      <c:valAx>
        <c:axId val="61268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of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7206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575"/>
          <c:y val="0.95525"/>
          <c:w val="0.84175"/>
          <c:h val="0.03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15</xdr:col>
      <xdr:colOff>28575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0" y="523875"/>
        <a:ext cx="91725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"/>
  <sheetViews>
    <sheetView tabSelected="1" workbookViewId="0" topLeftCell="A1">
      <selection activeCell="B1" sqref="B1"/>
    </sheetView>
  </sheetViews>
  <sheetFormatPr defaultColWidth="9.140625" defaultRowHeight="12.75"/>
  <sheetData>
    <row r="2" ht="12.75">
      <c r="A2" s="5" t="str">
        <f>Lakes_nitrate!$A$2</f>
        <v>Present concentration of nitrate in lakes in European countries</v>
      </c>
    </row>
    <row r="6" ht="12.75">
      <c r="Q6" t="s">
        <v>17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2" sqref="A2"/>
    </sheetView>
  </sheetViews>
  <sheetFormatPr defaultColWidth="9.140625" defaultRowHeight="12.75"/>
  <cols>
    <col min="1" max="1" width="8.8515625" style="0" customWidth="1"/>
    <col min="2" max="2" width="10.8515625" style="0" customWidth="1"/>
    <col min="3" max="3" width="5.00390625" style="0" customWidth="1"/>
    <col min="4" max="4" width="18.57421875" style="0" customWidth="1"/>
  </cols>
  <sheetData>
    <row r="1" ht="12.75">
      <c r="A1" t="s">
        <v>38</v>
      </c>
    </row>
    <row r="2" ht="12.75">
      <c r="A2" t="s">
        <v>39</v>
      </c>
    </row>
    <row r="4" spans="5:11" ht="12.75">
      <c r="E4" s="4" t="s">
        <v>0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5</v>
      </c>
      <c r="K4" s="4" t="s">
        <v>6</v>
      </c>
    </row>
    <row r="5" spans="1:10" ht="12.75">
      <c r="A5" t="s">
        <v>7</v>
      </c>
      <c r="B5" t="s">
        <v>28</v>
      </c>
      <c r="C5" s="3" t="s">
        <v>18</v>
      </c>
      <c r="D5" s="1" t="str">
        <f>B5&amp;" "&amp;C5</f>
        <v>United Kingdom (18)</v>
      </c>
      <c r="E5" s="4">
        <v>72.22222222222223</v>
      </c>
      <c r="F5" s="4">
        <v>5.555555555555555</v>
      </c>
      <c r="G5" s="4">
        <v>16.666666666666668</v>
      </c>
      <c r="H5" s="4">
        <v>5.555555555555555</v>
      </c>
      <c r="I5" s="2"/>
      <c r="J5" s="2"/>
    </row>
    <row r="6" spans="1:10" ht="12.75">
      <c r="A6" t="s">
        <v>8</v>
      </c>
      <c r="B6" t="s">
        <v>29</v>
      </c>
      <c r="C6" s="3" t="s">
        <v>19</v>
      </c>
      <c r="D6" s="1" t="str">
        <f aca="true" t="shared" si="0" ref="D6:D14">B6&amp;" "&amp;C6</f>
        <v>Bulgaria (26)</v>
      </c>
      <c r="E6" s="4">
        <v>76.92307692307692</v>
      </c>
      <c r="F6" s="4">
        <v>23.076923076923077</v>
      </c>
      <c r="G6" s="4"/>
      <c r="H6" s="4"/>
      <c r="I6" s="2"/>
      <c r="J6" s="2"/>
    </row>
    <row r="7" spans="1:10" ht="12.75">
      <c r="A7" t="s">
        <v>9</v>
      </c>
      <c r="B7" t="s">
        <v>30</v>
      </c>
      <c r="C7" s="3" t="s">
        <v>20</v>
      </c>
      <c r="D7" s="1" t="str">
        <f t="shared" si="0"/>
        <v>EEA (154)</v>
      </c>
      <c r="E7" s="4">
        <v>90.9090909090909</v>
      </c>
      <c r="F7" s="4">
        <v>6.493506493506493</v>
      </c>
      <c r="G7" s="4">
        <v>1.948051948051948</v>
      </c>
      <c r="H7" s="4">
        <v>0.6493506493506493</v>
      </c>
      <c r="I7" s="4">
        <v>0</v>
      </c>
      <c r="J7" s="4">
        <v>0</v>
      </c>
    </row>
    <row r="8" spans="1:10" ht="12.75">
      <c r="A8" t="s">
        <v>10</v>
      </c>
      <c r="B8" t="s">
        <v>31</v>
      </c>
      <c r="C8" s="3" t="s">
        <v>21</v>
      </c>
      <c r="D8" s="1" t="str">
        <f t="shared" si="0"/>
        <v>Greece (12)</v>
      </c>
      <c r="E8" s="4">
        <v>91.66666666666667</v>
      </c>
      <c r="F8" s="4">
        <v>8.333333333333334</v>
      </c>
      <c r="G8" s="2"/>
      <c r="H8" s="2"/>
      <c r="I8" s="2"/>
      <c r="J8" s="2"/>
    </row>
    <row r="9" spans="1:10" ht="12.75">
      <c r="A9" t="s">
        <v>11</v>
      </c>
      <c r="B9" t="s">
        <v>32</v>
      </c>
      <c r="C9" s="3" t="s">
        <v>22</v>
      </c>
      <c r="D9" s="1" t="str">
        <f t="shared" si="0"/>
        <v>Hungary (20)</v>
      </c>
      <c r="E9" s="4">
        <v>95</v>
      </c>
      <c r="F9" s="4">
        <v>5</v>
      </c>
      <c r="G9" s="2"/>
      <c r="H9" s="2"/>
      <c r="I9" s="2"/>
      <c r="J9" s="2"/>
    </row>
    <row r="10" spans="1:10" ht="12.75">
      <c r="A10" t="s">
        <v>12</v>
      </c>
      <c r="B10" t="s">
        <v>33</v>
      </c>
      <c r="C10" s="3" t="s">
        <v>23</v>
      </c>
      <c r="D10" s="1" t="str">
        <f t="shared" si="0"/>
        <v>Finland (37)</v>
      </c>
      <c r="E10" s="4">
        <v>97.29729729729729</v>
      </c>
      <c r="F10" s="4">
        <v>2.7027027027027026</v>
      </c>
      <c r="G10" s="2"/>
      <c r="H10" s="2"/>
      <c r="I10" s="2"/>
      <c r="J10" s="2"/>
    </row>
    <row r="11" spans="1:10" ht="12.75">
      <c r="A11" t="s">
        <v>13</v>
      </c>
      <c r="B11" t="s">
        <v>34</v>
      </c>
      <c r="C11" s="3" t="s">
        <v>24</v>
      </c>
      <c r="D11" s="1" t="str">
        <f t="shared" si="0"/>
        <v>Latvia (8)</v>
      </c>
      <c r="E11" s="4">
        <v>100</v>
      </c>
      <c r="F11" s="2"/>
      <c r="G11" s="2"/>
      <c r="H11" s="2"/>
      <c r="I11" s="2"/>
      <c r="J11" s="2"/>
    </row>
    <row r="12" spans="1:10" ht="12.75">
      <c r="A12" t="s">
        <v>14</v>
      </c>
      <c r="B12" t="s">
        <v>35</v>
      </c>
      <c r="C12" s="3" t="s">
        <v>25</v>
      </c>
      <c r="D12" s="1" t="str">
        <f t="shared" si="0"/>
        <v>Lithuania (11)</v>
      </c>
      <c r="E12" s="4">
        <v>100</v>
      </c>
      <c r="F12" s="2"/>
      <c r="G12" s="2"/>
      <c r="H12" s="2"/>
      <c r="I12" s="2"/>
      <c r="J12" s="2"/>
    </row>
    <row r="13" spans="1:10" ht="12.75">
      <c r="A13" t="s">
        <v>15</v>
      </c>
      <c r="B13" t="s">
        <v>36</v>
      </c>
      <c r="C13" s="3" t="s">
        <v>26</v>
      </c>
      <c r="D13" s="1" t="str">
        <f t="shared" si="0"/>
        <v>Estonia (3)</v>
      </c>
      <c r="E13" s="4">
        <v>100</v>
      </c>
      <c r="F13" s="2"/>
      <c r="G13" s="2"/>
      <c r="H13" s="2"/>
      <c r="I13" s="2"/>
      <c r="J13" s="2"/>
    </row>
    <row r="14" spans="1:10" ht="12.75">
      <c r="A14" t="s">
        <v>16</v>
      </c>
      <c r="B14" t="s">
        <v>37</v>
      </c>
      <c r="C14" s="3" t="s">
        <v>27</v>
      </c>
      <c r="D14" s="1" t="str">
        <f t="shared" si="0"/>
        <v>Germany (19)</v>
      </c>
      <c r="E14" s="4">
        <v>100</v>
      </c>
      <c r="F14" s="2"/>
      <c r="G14" s="2"/>
      <c r="H14" s="2"/>
      <c r="I14" s="2"/>
      <c r="J14" s="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2005-05-25T17:11:56Z</dcterms:created>
  <dcterms:modified xsi:type="dcterms:W3CDTF">2005-05-25T17:18:29Z</dcterms:modified>
  <cp:category/>
  <cp:version/>
  <cp:contentType/>
  <cp:contentStatus/>
</cp:coreProperties>
</file>