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0" windowWidth="15480" windowHeight="9465" activeTab="3"/>
  </bookViews>
  <sheets>
    <sheet name="Graph" sheetId="1" r:id="rId1"/>
    <sheet name="Data for graph" sheetId="2" r:id="rId2"/>
    <sheet name="drill-down data" sheetId="3" r:id="rId3"/>
    <sheet name="Metadata" sheetId="4" r:id="rId4"/>
  </sheets>
  <definedNames>
    <definedName name="_xlnm._FilterDatabase" localSheetId="2" hidden="1">'drill-down data'!$A$7:$EG$80</definedName>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<sst xmlns="http://schemas.openxmlformats.org/spreadsheetml/2006/main" count="2399" uniqueCount="280">
  <si>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</si>
  <si>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</si>
  <si>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</si>
  <si>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</si>
  <si>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</si>
  <si>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</si>
  <si>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</si>
  <si>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</si>
  <si>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</si>
  <si>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</si>
  <si>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</si>
  <si>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</si>
  <si>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</si>
  <si>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</si>
  <si>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</si>
  <si>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</si>
  <si>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</si>
  <si>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</si>
  <si>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</si>
  <si>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</si>
  <si>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</si>
  <si>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</si>
  <si>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</si>
  <si>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</si>
  <si>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</si>
  <si>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</si>
  <si>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</si>
  <si>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</si>
  <si>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</si>
  <si>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</si>
  <si>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</si>
  <si>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</si>
  <si>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</si>
  <si>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</si>
  <si>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</si>
  <si>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</si>
  <si>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</si>
  <si>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</si>
  <si>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</si>
  <si>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</si>
  <si>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</si>
  <si>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</si>
  <si>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</si>
  <si>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</si>
  <si>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</si>
  <si>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</si>
  <si>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</si>
  <si>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</si>
  <si>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</si>
  <si>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</si>
  <si>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</si>
  <si>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</si>
  <si>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</si>
  <si>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</si>
  <si>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</si>
  <si>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</si>
  <si>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</si>
  <si>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</si>
  <si>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</si>
  <si>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</si>
  <si>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</si>
  <si>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</si>
  <si>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</si>
  <si>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</si>
  <si>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</si>
  <si>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</si>
  <si>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</si>
  <si>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</si>
  <si>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</si>
  <si>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</si>
  <si>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</si>
  <si>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</si>
  <si>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</si>
  <si>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</si>
  <si>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</si>
  <si>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</si>
  <si>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</si>
  <si>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</si>
  <si>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</si>
  <si>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</si>
  <si>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</si>
  <si>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</si>
  <si>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</si>
  <si>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</si>
  <si>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</si>
  <si>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</si>
  <si>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</si>
  <si>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</si>
  <si>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</si>
  <si>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</si>
  <si>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2007</t>
  </si>
  <si>
    <t>Aug. 2007</t>
  </si>
  <si>
    <t>Sep. 2007</t>
  </si>
  <si>
    <t>Oct. 2007</t>
  </si>
  <si>
    <t>Nov. 2007</t>
  </si>
  <si>
    <t>Dec. 2007</t>
  </si>
  <si>
    <t>Jan. 2008</t>
  </si>
  <si>
    <t>Feb. 2008</t>
  </si>
  <si>
    <t>Mar. 2008</t>
  </si>
  <si>
    <t>Apr. 2008</t>
  </si>
  <si>
    <t>May. 2008</t>
  </si>
  <si>
    <t>Jun. 2008</t>
  </si>
  <si>
    <t>Jul. 2008</t>
  </si>
  <si>
    <t>Aug. 2008</t>
  </si>
  <si>
    <t>Sep. 2008</t>
  </si>
  <si>
    <t>Oct. 2008</t>
  </si>
  <si>
    <t>Nov. 2008</t>
  </si>
  <si>
    <t>Dec. 2008</t>
  </si>
  <si>
    <t>Jan. 2009</t>
  </si>
  <si>
    <t>Feb. 2009</t>
  </si>
  <si>
    <t>Mar. 2009</t>
  </si>
  <si>
    <t>Apr. 2009</t>
  </si>
  <si>
    <t>May. 2009</t>
  </si>
  <si>
    <t>Jun. 2009</t>
  </si>
  <si>
    <t>Jul. 2009</t>
  </si>
  <si>
    <t>Aug. 2009</t>
  </si>
  <si>
    <t>Sep. 2009</t>
  </si>
  <si>
    <t>Oct. 2009</t>
  </si>
  <si>
    <t>Nov. 2009</t>
  </si>
  <si>
    <t>Dec. 2009</t>
  </si>
  <si>
    <t>:</t>
  </si>
  <si>
    <t>Fraction name</t>
  </si>
  <si>
    <t>Eurostat code</t>
  </si>
  <si>
    <t>Value or Quantity</t>
  </si>
  <si>
    <t>3915 1000</t>
  </si>
  <si>
    <t>3915 2000</t>
  </si>
  <si>
    <t>3915 3000</t>
  </si>
  <si>
    <t>3915 9011</t>
  </si>
  <si>
    <t>3915 9013</t>
  </si>
  <si>
    <t>3915 9018</t>
  </si>
  <si>
    <t>3915 9019</t>
  </si>
  <si>
    <t>3915 9090</t>
  </si>
  <si>
    <t>3915 9091</t>
  </si>
  <si>
    <t>3915 9093</t>
  </si>
  <si>
    <t>3915 9099</t>
  </si>
  <si>
    <t>4707 10 00</t>
  </si>
  <si>
    <t>4707 20 00</t>
  </si>
  <si>
    <t>4707 30 10</t>
  </si>
  <si>
    <t>4708 30 90</t>
  </si>
  <si>
    <t>4709 90 10</t>
  </si>
  <si>
    <t>4710 90 90</t>
  </si>
  <si>
    <t>7001 00 10</t>
  </si>
  <si>
    <t>Within the EU</t>
  </si>
  <si>
    <t>Data#</t>
  </si>
  <si>
    <t>WASTE, PARINGS AND SCRAP, OF POLYMERS OF ETHYLENE</t>
  </si>
  <si>
    <t>WASTE, PARINGS AND SCRAP, OF POLYMERS OF STYRENE</t>
  </si>
  <si>
    <t>WASTE, PARINGS AND SCRAP, OF POLYMERS OF VINYL CHLORIDE</t>
  </si>
  <si>
    <t>WASTE, PARINGS AND SCRAP, OF POLYMERS OF PROPYLENE</t>
  </si>
  <si>
    <t>WASTE, PARINGS AND SCRAP, OF ACRYLIC POLYMERS</t>
  </si>
  <si>
    <t>WASTE, PARINGS AND SCRAP, OF ADDITION POLYMERIZATION PRODUCTS (EXCL. THAT OF POLYMERS OF ETHYLENE, STYRENE AND VINYL CHLORIDE AND PROPYLENE)</t>
  </si>
  <si>
    <t>WASTE, PARINGS AND SCRAP, OF ADDITION POLYMERIZATION PRODUCTS (EXCL. THAT OF ACRYLIC POLYMERS, POLYMERS OF ETHYLENE, STYRENE AND VINYL CHLORIDE AND PROPYLENE)</t>
  </si>
  <si>
    <t>WASTE, PARINGS AND SCRAP, OF PLASTICS (EXCL. THAT OF ADDITION POLYMERIZATION PRODUCTS)</t>
  </si>
  <si>
    <t>WASTE, PARINGS AND SCRAP, OF EPOXIDE RESINS</t>
  </si>
  <si>
    <t>WASTE, PARINGS AND SCRAP, OF CELLULOSE AND CHEMICAL DERIVATIVES THEREOF</t>
  </si>
  <si>
    <t>WASTE, PARINGS AND SCRAP, OF PLASTICS (EXCL. THAT OF ADDITION POLYMERIZATION PRODUCTS, EPOXIDE RESINS, CELLULOSE AND CHEMICAL DERIVATIVES THEREOF)</t>
  </si>
  <si>
    <t>RECOVERED "WASTE AND SCRAP" PAPER OR PAPERBOARD OF UNBLEACHED KRAFT PAPER, CORRUGATED PAPER OR CORRUGATED PAPAERBOARD</t>
  </si>
  <si>
    <t>RECOVERED "WASTE AND SCRAP" PAPER OR PAPERBOARD MADE MAINLY OF BLEACHED CHEMICAL PULP, NOT COLOURED IN THE MASS</t>
  </si>
  <si>
    <t>OLD AND UNSOLD NEWSPAPERS AND MAGAZINES, TELEPHONE DIRECTORIES, BROCHURES AND PRINTED ADVERTISING MATERIAL</t>
  </si>
  <si>
    <t>"WASTE AND SCRAP" OF PAPER OR PAPERBOARD MADE MAINLY OF MECHANICAL PULP (EXCL. OLD AND UNSOLD NEWSPAPERS AND MAGAZINES, TELEPHONE DIRECTORIES, BROCHURES AND PRINTED ADVERTISING MATERIAL)</t>
  </si>
  <si>
    <t>UNSORTED, RECOVERED "WASTE AND SCRAP" PAPER OR PAPERBOARD (EXCL. PAPER WOOL)</t>
  </si>
  <si>
    <t>SORTED, RECOVERED "WASTE AND SCRAP" PAPER OR PAPERBOARD (EXCL. ALL OTHER CATEGORIES)</t>
  </si>
  <si>
    <t>CULLET AND OTHER WASTE AND SCRAP OF GLASS (EXCL. GLASS IN THE FORM OF POWDER, GRANULES OR FLAKES)</t>
  </si>
  <si>
    <t>Plastic</t>
  </si>
  <si>
    <t>Paper</t>
  </si>
  <si>
    <t>Glass</t>
  </si>
  <si>
    <t>Caculation</t>
  </si>
  <si>
    <t>Waste fraction</t>
  </si>
  <si>
    <t>Quantity (100kg)</t>
  </si>
  <si>
    <t>Value (Euros)</t>
  </si>
  <si>
    <t>Unit price (Euros per tonne)</t>
  </si>
  <si>
    <t>Title:</t>
  </si>
  <si>
    <t>Year:</t>
  </si>
  <si>
    <t>2b</t>
  </si>
  <si>
    <t>Price development of plastic, paper and glass waste</t>
  </si>
  <si>
    <t>Main table and graph</t>
  </si>
  <si>
    <t>Figure:</t>
  </si>
  <si>
    <t>Jan. 2010*</t>
  </si>
  <si>
    <t>Feb. 2010*</t>
  </si>
  <si>
    <t>Aggregated amounts (tonnes)</t>
  </si>
  <si>
    <t>Symbol</t>
  </si>
  <si>
    <t>[A]</t>
  </si>
  <si>
    <t>[B]</t>
  </si>
  <si>
    <t>[C]</t>
  </si>
  <si>
    <t>[D]</t>
  </si>
  <si>
    <t>[E]</t>
  </si>
  <si>
    <t>[F]</t>
  </si>
  <si>
    <t>[D]/[A]</t>
  </si>
  <si>
    <t>[F]/[C]</t>
  </si>
  <si>
    <t>[E]/[B]</t>
  </si>
  <si>
    <t>Notes:</t>
  </si>
  <si>
    <t>Some plastic categories was redefined in 2004. This explains why some of the plastic categories has no values prior to January 2004 and why other categories has no values after December 2003</t>
  </si>
  <si>
    <t>Within EU or Out of EU</t>
  </si>
  <si>
    <t>Out of EU</t>
  </si>
  <si>
    <t>(∑data1;data22)*10</t>
  </si>
  <si>
    <t>(∑data45;data56)*10</t>
  </si>
  <si>
    <t>(∑data69;data70)*10</t>
  </si>
  <si>
    <t>∑data71;data72</t>
  </si>
  <si>
    <t>∑data57;data68</t>
  </si>
  <si>
    <t>∑data23;data44</t>
  </si>
  <si>
    <t>Derived data</t>
  </si>
  <si>
    <t>2000-2011</t>
  </si>
  <si>
    <t>*The data for August 2010 may not be complete since some member countries may not yet have reported their statistics. The data are therefore excluded from the figure</t>
  </si>
  <si>
    <t>Aug. 2010</t>
  </si>
  <si>
    <t>Sept. 2010</t>
  </si>
  <si>
    <t>Oct. 2010</t>
  </si>
  <si>
    <t>Nov. 2010</t>
  </si>
  <si>
    <t>Dec. 2010</t>
  </si>
  <si>
    <t>Jan. 2011</t>
  </si>
  <si>
    <t>Feb. 2011</t>
  </si>
  <si>
    <t>Mar. 2011</t>
  </si>
  <si>
    <t>Aggregated values (Euros)</t>
  </si>
  <si>
    <t>Metadata checklist for authors delivering metadata for graphs</t>
  </si>
  <si>
    <t>Please deliver one checklist for each graph</t>
  </si>
  <si>
    <t>*</t>
  </si>
  <si>
    <t xml:space="preserve"> = required</t>
  </si>
  <si>
    <t>Owner of the produced graph</t>
  </si>
  <si>
    <t>Organisation name:</t>
  </si>
  <si>
    <t>Copenhagen Resource Institute</t>
  </si>
  <si>
    <t xml:space="preserve">Contact person: </t>
  </si>
  <si>
    <t xml:space="preserve">Address (email): </t>
  </si>
  <si>
    <t>chrfi@etc.mim.dk and marh@etc.mim.dk</t>
  </si>
  <si>
    <t>Address (web site):</t>
  </si>
  <si>
    <t>http://www.cri.dk</t>
  </si>
  <si>
    <t>Address (delivery point):</t>
  </si>
  <si>
    <t>Graph</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</si>
  <si>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</si>
  <si>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</si>
  <si>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</si>
  <si>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</si>
  <si>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</si>
  <si>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</si>
  <si>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</si>
  <si>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</si>
  <si>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</si>
  <si>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</si>
  <si>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2012, 2.5.3</t>
  </si>
  <si>
    <t xml:space="preserve">Link to the original delivery (e.g. on CIRCA): </t>
  </si>
  <si>
    <t>Persons involved</t>
  </si>
  <si>
    <t xml:space="preserve">Contact person for EEA: </t>
  </si>
  <si>
    <t>Almut Reichel</t>
  </si>
  <si>
    <t>Processor:</t>
  </si>
  <si>
    <t>Copyrights</t>
  </si>
  <si>
    <t>Does your organisation have a documented License / Terms of use / Copyright policy for this dataset?</t>
  </si>
  <si>
    <t>If yes; please provide the URL:</t>
  </si>
  <si>
    <t>The dataset is publicly available.</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</si>
  <si>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</si>
  <si>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</si>
  <si>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</si>
  <si>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</si>
  <si>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</si>
  <si>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</si>
  <si>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</si>
  <si>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</si>
  <si>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</si>
  <si>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</si>
  <si>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http://epp.eurostat.ec.europa.eu/</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</si>
  <si>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</si>
  <si>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</si>
  <si>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</si>
  <si>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</si>
  <si>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</si>
  <si>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</si>
  <si>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</si>
  <si>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</si>
  <si>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</si>
  <si>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</si>
  <si>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2012</t>
  </si>
  <si>
    <t>Christian Fischer</t>
  </si>
  <si>
    <t>This figure shows the development in unit price on a monthly basis of plastic, paper and glass waste from January 2000 to December 2011. The prices are calculated as weighted averages of a number of sub waste fractions for export both within and out of the EU.</t>
  </si>
  <si>
    <t>EU-27 Member States</t>
  </si>
  <si>
    <t>January 2000 – December 2011</t>
  </si>
  <si>
    <t xml:space="preserve">Some plastic categories were redefined in 2004. This explains why some of the plastic categories has no values prior to January 2004 and why other categories has no values after December 2003. </t>
  </si>
  <si>
    <t xml:space="preserve">Price in Euro per tonne. </t>
  </si>
  <si>
    <t xml:space="preserve">Initially the total quantities for each fraction were calculated by summing up all subcategories and multiplying with 10 to convert the unit from 100kg to tonne. Correspondingly the total values for each fraction were calculated by summing up all subcategories. Finally the unit prices have been calculated by dividing the total values with the total quantities for each of the three waste fractions. </t>
  </si>
  <si>
    <t>Export, EU-27, external, internal, trade, green economy, unit price, trade volumes, trade values, glass, paper, plastic.</t>
  </si>
  <si>
    <t>waste, green economy, resources</t>
  </si>
  <si>
    <t>Ioannis Bakas, Copenhagen Resource Institute</t>
  </si>
  <si>
    <t>Eurostat</t>
  </si>
  <si>
    <t xml:space="preserve">Eurostat EU27 Trade since 1995 by CN8, External trade database, Eurostat (accessed at 27-03-2012) </t>
  </si>
  <si>
    <t>http://epp.eurostat.ec.europa.eu/portal/page/portal/external_trade/data/database?_piref695_3108048_695_943411_943411.p=h&amp;_piref695_3108048_695_943411_943411.expandNode=doAction&amp;_piref695_3108048_695_943411_943411.nextActionId=9&amp;_piref695_3108048_695_943411_943411.nodePath=.EU_MAIN_TREE.data.external.detail</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</si>
</sst>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numFmt numFmtId="181" formatCode="&quot;Ja&quot;;&quot;Ja&quot;;&quot;Nej&quot;"/>
    <numFmt numFmtId="182" formatCode="&quot;Sand&quot;;&quot;Sand&quot;;&quot;Falsk&quot;"/>
    <numFmt numFmtId="183" formatCode="&quot;Til&quot;;&quot;Til&quot;;&quot;Fra&quot;"/>
    <numFmt numFmtId="184" formatCode="[$€-2]\ #.##000_);[Red]\([$€-2]\ #.##000\)"/>
    <numFmt numFmtId="185" formatCode="yyyy\-mm\-dd\ hh:mm:ss"/>
    <numFmt numFmtId="186" formatCode="[$-406]d\.\ mmmm\ yyyy"/>
    <numFmt numFmtId="187" formatCode="#,##0.0"/>
    <numFmt numFmtId="188" formatCode="yyyy"/>
    <numFmt numFmtId="189" formatCode="[$-406]mmmmm/yy;@"/>
    <numFmt numFmtId="190" formatCode="[$-406]mmmm\ yy;@"/>
    <numFmt numFmtId="191" formatCode="yy"/>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dd\.mm\.yy"/>
  </numFmts>
  <fonts count="56">
    <font>
      <sz val="10"/>
      <name val="Arial"/>
      <family val="0"/>
    </font>
    <font>
      <sz val="8"/>
      <name val="Arial"/>
      <family val="2"/>
    </font>
    <font>
      <b/>
      <sz val="10"/>
      <name val="Arial"/>
      <family val="2"/>
    </font>
    <font>
      <sz val="7"/>
      <name val="Verdana"/>
      <family val="2"/>
    </font>
    <font>
      <u val="single"/>
      <sz val="10"/>
      <color indexed="36"/>
      <name val="Arial"/>
      <family val="2"/>
    </font>
    <font>
      <u val="single"/>
      <sz val="10"/>
      <color indexed="12"/>
      <name val="Arial"/>
      <family val="2"/>
    </font>
    <font>
      <b/>
      <sz val="10"/>
      <name val="Calibri"/>
      <family val="2"/>
    </font>
    <font>
      <sz val="10"/>
      <name val="Calibri"/>
      <family val="2"/>
    </font>
    <font>
      <sz val="10"/>
      <color indexed="8"/>
      <name val="Arial"/>
      <family val="2"/>
    </font>
    <font>
      <sz val="10"/>
      <color indexed="10"/>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14"/>
      <name val="Calibri"/>
      <family val="2"/>
    </font>
    <font>
      <sz val="8"/>
      <name val="Tahoma"/>
      <family val="2"/>
    </font>
    <font>
      <sz val="9"/>
      <name val="Arial"/>
      <family val="2"/>
    </font>
    <font>
      <b/>
      <sz val="9"/>
      <name val="Arial"/>
      <family val="2"/>
    </font>
    <font>
      <u val="single"/>
      <sz val="8"/>
      <name val="Arial"/>
      <family val="2"/>
    </font>
    <font>
      <u val="single"/>
      <sz val="10"/>
      <color indexed="39"/>
      <name val="Arial"/>
      <family val="2"/>
    </font>
    <font>
      <sz val="10"/>
      <color indexed="9"/>
      <name val="Arial"/>
      <family val="2"/>
    </font>
    <font>
      <sz val="9"/>
      <color indexed="9"/>
      <name val="Arial"/>
      <family val="2"/>
    </font>
    <font>
      <b/>
      <sz val="10"/>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3" fillId="0" borderId="0" xfId="0" applyNumberFormat="1" applyFont="1" applyFill="1" applyBorder="1" applyAlignment="1">
      <alignment/>
    </xf>
    <xf numFmtId="17" fontId="0" fillId="0" borderId="0" xfId="0" applyNumberFormat="1" applyFont="1" applyFill="1" applyBorder="1" applyAlignment="1">
      <alignment/>
    </xf>
    <xf numFmtId="1" fontId="0" fillId="0" borderId="0" xfId="0" applyNumberFormat="1" applyFont="1" applyFill="1" applyBorder="1" applyAlignment="1">
      <alignment/>
    </xf>
    <xf numFmtId="0" fontId="6" fillId="33" borderId="10" xfId="0" applyFont="1"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6" fillId="33" borderId="0" xfId="0" applyFont="1" applyFill="1" applyBorder="1" applyAlignment="1">
      <alignment horizontal="left"/>
    </xf>
    <xf numFmtId="0" fontId="6" fillId="33" borderId="11" xfId="0" applyFont="1" applyFill="1" applyBorder="1" applyAlignment="1">
      <alignment/>
    </xf>
    <xf numFmtId="0" fontId="2" fillId="0" borderId="0" xfId="0" applyFont="1" applyAlignment="1">
      <alignment/>
    </xf>
    <xf numFmtId="0" fontId="9" fillId="0" borderId="0" xfId="0" applyFont="1" applyAlignment="1">
      <alignment/>
    </xf>
    <xf numFmtId="17" fontId="0" fillId="0" borderId="0" xfId="0" applyNumberFormat="1" applyAlignment="1">
      <alignment/>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0" xfId="0" applyFill="1" applyAlignment="1">
      <alignment/>
    </xf>
    <xf numFmtId="0" fontId="0" fillId="34" borderId="15" xfId="0" applyFill="1" applyBorder="1" applyAlignment="1">
      <alignment vertical="center" wrapText="1"/>
    </xf>
    <xf numFmtId="17" fontId="29" fillId="34" borderId="0" xfId="0" applyNumberFormat="1" applyFont="1" applyFill="1" applyBorder="1" applyAlignment="1">
      <alignment horizontal="right" vertical="center" wrapText="1"/>
    </xf>
    <xf numFmtId="0" fontId="29" fillId="34" borderId="0" xfId="0" applyFont="1" applyFill="1" applyBorder="1" applyAlignment="1">
      <alignment horizontal="right" vertical="center" wrapText="1"/>
    </xf>
    <xf numFmtId="0" fontId="29" fillId="34" borderId="0" xfId="0" applyFont="1" applyFill="1" applyAlignment="1">
      <alignment horizontal="right" vertical="center" wrapText="1"/>
    </xf>
    <xf numFmtId="0" fontId="0" fillId="34" borderId="16" xfId="0" applyFill="1" applyBorder="1" applyAlignment="1">
      <alignment vertical="center" wrapText="1"/>
    </xf>
    <xf numFmtId="0" fontId="30"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20" xfId="0" applyFill="1" applyBorder="1" applyAlignment="1">
      <alignment horizontal="center" vertical="center" wrapText="1"/>
    </xf>
    <xf numFmtId="0" fontId="0" fillId="0" borderId="0" xfId="0" applyBorder="1" applyAlignment="1">
      <alignment horizontal="center" vertical="center" wrapText="1"/>
    </xf>
    <xf numFmtId="0" fontId="0" fillId="36" borderId="0" xfId="0" applyFont="1" applyFill="1" applyBorder="1" applyAlignment="1">
      <alignment horizontal="left"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1" xfId="0" applyNumberFormat="1" applyBorder="1" applyAlignment="1">
      <alignment horizontal="left" vertical="center" wrapText="1"/>
    </xf>
    <xf numFmtId="0" fontId="0" fillId="35" borderId="22" xfId="0" applyFill="1" applyBorder="1" applyAlignment="1">
      <alignment horizontal="center" vertical="center" wrapText="1"/>
    </xf>
    <xf numFmtId="0" fontId="0" fillId="0" borderId="23" xfId="0" applyBorder="1" applyAlignment="1">
      <alignment horizontal="center" vertical="center" wrapText="1"/>
    </xf>
    <xf numFmtId="0" fontId="0" fillId="35" borderId="23" xfId="0" applyFill="1" applyBorder="1" applyAlignment="1">
      <alignment horizontal="center" vertical="center" wrapText="1"/>
    </xf>
    <xf numFmtId="0" fontId="0" fillId="35" borderId="23" xfId="0" applyFill="1" applyBorder="1" applyAlignment="1">
      <alignment horizontal="center" vertical="center" wrapText="1"/>
    </xf>
    <xf numFmtId="0" fontId="0" fillId="0" borderId="24" xfId="0" applyBorder="1" applyAlignment="1">
      <alignment horizontal="center" vertical="center" wrapText="1"/>
    </xf>
    <xf numFmtId="0" fontId="29" fillId="34" borderId="0" xfId="0" applyFont="1" applyFill="1" applyBorder="1" applyAlignment="1">
      <alignment vertical="center" wrapText="1"/>
    </xf>
    <xf numFmtId="0" fontId="30" fillId="34" borderId="0" xfId="0" applyFont="1" applyFill="1" applyBorder="1" applyAlignment="1">
      <alignment vertical="center" wrapText="1"/>
    </xf>
    <xf numFmtId="0" fontId="0" fillId="34" borderId="0" xfId="0" applyFill="1" applyAlignment="1">
      <alignment vertical="center" wrapText="1"/>
    </xf>
    <xf numFmtId="0" fontId="31" fillId="34" borderId="0" xfId="0" applyFont="1" applyFill="1" applyBorder="1" applyAlignment="1">
      <alignment vertical="center" wrapText="1"/>
    </xf>
    <xf numFmtId="0" fontId="1" fillId="34" borderId="0" xfId="0" applyFont="1" applyFill="1" applyBorder="1" applyAlignment="1">
      <alignment vertical="center" wrapText="1"/>
    </xf>
    <xf numFmtId="0" fontId="1" fillId="34" borderId="21" xfId="0" applyFont="1" applyFill="1" applyBorder="1" applyAlignment="1">
      <alignmen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54" fillId="35" borderId="28" xfId="53" applyNumberFormat="1" applyFont="1" applyFill="1" applyBorder="1" applyAlignment="1" applyProtection="1">
      <alignment horizontal="left" vertical="center" wrapText="1"/>
      <protection/>
    </xf>
    <xf numFmtId="49" fontId="5" fillId="35" borderId="28" xfId="53" applyNumberFormat="1" applyFill="1" applyBorder="1" applyAlignment="1" applyProtection="1">
      <alignment horizontal="left" vertical="center" wrapText="1"/>
      <protection/>
    </xf>
    <xf numFmtId="0" fontId="29" fillId="0"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33" fillId="34" borderId="15" xfId="0" applyFont="1" applyFill="1" applyBorder="1" applyAlignment="1">
      <alignment vertical="center" wrapText="1"/>
    </xf>
    <xf numFmtId="0" fontId="34" fillId="34" borderId="0" xfId="0" applyFont="1" applyFill="1" applyBorder="1" applyAlignment="1">
      <alignment vertical="center" wrapText="1"/>
    </xf>
    <xf numFmtId="0" fontId="29" fillId="34" borderId="0" xfId="0" applyFont="1" applyFill="1" applyBorder="1" applyAlignment="1">
      <alignment vertical="center" wrapText="1"/>
    </xf>
    <xf numFmtId="0" fontId="0" fillId="34" borderId="0" xfId="0" applyFont="1" applyFill="1" applyAlignment="1">
      <alignment vertical="center" wrapText="1"/>
    </xf>
    <xf numFmtId="0" fontId="0" fillId="34" borderId="0" xfId="0" applyFill="1" applyAlignment="1">
      <alignment vertical="center" wrapText="1"/>
    </xf>
    <xf numFmtId="49" fontId="1" fillId="34" borderId="0" xfId="0" applyNumberFormat="1" applyFont="1" applyFill="1" applyBorder="1" applyAlignment="1">
      <alignment vertical="center" wrapText="1"/>
    </xf>
    <xf numFmtId="0" fontId="1" fillId="34" borderId="0" xfId="0" applyFont="1" applyFill="1" applyBorder="1" applyAlignment="1">
      <alignmen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0" fillId="34" borderId="0" xfId="0" applyFont="1" applyFill="1" applyAlignment="1">
      <alignment vertical="center" wrapText="1"/>
    </xf>
    <xf numFmtId="0" fontId="1" fillId="35" borderId="37" xfId="0" applyFont="1" applyFill="1" applyBorder="1" applyAlignment="1">
      <alignment horizontal="center" vertical="center" wrapText="1"/>
    </xf>
    <xf numFmtId="0" fontId="1" fillId="35" borderId="38" xfId="0" applyFont="1" applyFill="1" applyBorder="1" applyAlignment="1">
      <alignment horizontal="center" vertical="center" wrapText="1"/>
    </xf>
    <xf numFmtId="0" fontId="1" fillId="35" borderId="39" xfId="0" applyFont="1" applyFill="1" applyBorder="1" applyAlignment="1">
      <alignment horizontal="center" vertical="center" wrapText="1"/>
    </xf>
    <xf numFmtId="0" fontId="1" fillId="34" borderId="0" xfId="0" applyFont="1" applyFill="1" applyAlignment="1">
      <alignment vertical="center" wrapText="1"/>
    </xf>
    <xf numFmtId="0" fontId="29" fillId="34" borderId="0" xfId="0" applyFont="1" applyFill="1" applyBorder="1" applyAlignment="1">
      <alignment horizontal="right" vertical="center" wrapText="1"/>
    </xf>
    <xf numFmtId="0" fontId="1" fillId="34" borderId="0" xfId="0" applyFont="1" applyFill="1" applyBorder="1" applyAlignment="1">
      <alignment horizontal="right" vertical="center" wrapText="1"/>
    </xf>
    <xf numFmtId="0" fontId="1" fillId="34" borderId="0" xfId="0" applyFont="1" applyFill="1" applyAlignment="1">
      <alignment vertical="center" wrapText="1"/>
    </xf>
    <xf numFmtId="0" fontId="1" fillId="34" borderId="0" xfId="0" applyFont="1" applyFill="1" applyAlignment="1">
      <alignment horizontal="right" vertical="center" wrapText="1"/>
    </xf>
    <xf numFmtId="0" fontId="0" fillId="34" borderId="40" xfId="0" applyFill="1" applyBorder="1" applyAlignment="1">
      <alignment vertical="center" wrapText="1"/>
    </xf>
    <xf numFmtId="0" fontId="0" fillId="34" borderId="41" xfId="0" applyFill="1" applyBorder="1" applyAlignment="1">
      <alignment vertical="center" wrapText="1"/>
    </xf>
    <xf numFmtId="0" fontId="0" fillId="34" borderId="42" xfId="0"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3225"/>
          <c:w val="0.91625"/>
          <c:h val="0.8285"/>
        </c:manualLayout>
      </c:layout>
      <c:lineChart>
        <c:grouping val="standard"/>
        <c:varyColors val="0"/>
        <c:ser>
          <c:idx val="0"/>
          <c:order val="0"/>
          <c:tx>
            <c:strRef>
              <c:f>'Data for graph'!$A$8</c:f>
              <c:strCache>
                <c:ptCount val="1"/>
                <c:pt idx="0">
                  <c:v>Plastic</c:v>
                </c:pt>
              </c:strCache>
            </c:strRef>
          </c:tx>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90"/>
              </a:solidFill>
              <a:ln>
                <a:solidFill>
                  <a:srgbClr val="006411"/>
                </a:solidFill>
              </a:ln>
            </c:spPr>
          </c:marker>
          <c:cat>
            <c:strRef>
              <c:f>'Data for graph'!$B$7:$EO$7</c:f>
              <c:strCache>
                <c:ptCount val="144"/>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strCache>
            </c:strRef>
          </c:cat>
          <c:val>
            <c:numRef>
              <c:f>'Data for graph'!$B$8:$EO$8</c:f>
              <c:numCache>
                <c:ptCount val="144"/>
                <c:pt idx="0">
                  <c:v>278.127261208283</c:v>
                </c:pt>
                <c:pt idx="1">
                  <c:v>278.5614060005516</c:v>
                </c:pt>
                <c:pt idx="2">
                  <c:v>319.3238913457672</c:v>
                </c:pt>
                <c:pt idx="3">
                  <c:v>311.7349097070163</c:v>
                </c:pt>
                <c:pt idx="4">
                  <c:v>304.42021173699834</c:v>
                </c:pt>
                <c:pt idx="5">
                  <c:v>300.91948279093003</c:v>
                </c:pt>
                <c:pt idx="6">
                  <c:v>290.61527319308266</c:v>
                </c:pt>
                <c:pt idx="7">
                  <c:v>286.87896139977676</c:v>
                </c:pt>
                <c:pt idx="8">
                  <c:v>315.44517624523735</c:v>
                </c:pt>
                <c:pt idx="9">
                  <c:v>320.7225867756892</c:v>
                </c:pt>
                <c:pt idx="10">
                  <c:v>322.913265725628</c:v>
                </c:pt>
                <c:pt idx="11">
                  <c:v>303.68936619831914</c:v>
                </c:pt>
                <c:pt idx="12">
                  <c:v>299.55312517549277</c:v>
                </c:pt>
                <c:pt idx="13">
                  <c:v>295.4380364591865</c:v>
                </c:pt>
                <c:pt idx="14">
                  <c:v>299.17878910166536</c:v>
                </c:pt>
                <c:pt idx="15">
                  <c:v>312.87302824250503</c:v>
                </c:pt>
                <c:pt idx="16">
                  <c:v>294.68008985467384</c:v>
                </c:pt>
                <c:pt idx="17">
                  <c:v>280.20773156694537</c:v>
                </c:pt>
                <c:pt idx="18">
                  <c:v>293.2353910262622</c:v>
                </c:pt>
                <c:pt idx="19">
                  <c:v>284.0477275552057</c:v>
                </c:pt>
                <c:pt idx="20">
                  <c:v>295.8743567656219</c:v>
                </c:pt>
                <c:pt idx="21">
                  <c:v>307.11053196406294</c:v>
                </c:pt>
                <c:pt idx="22">
                  <c:v>297.04294495435755</c:v>
                </c:pt>
                <c:pt idx="23">
                  <c:v>278.2382930681264</c:v>
                </c:pt>
                <c:pt idx="24">
                  <c:v>266.24733063645914</c:v>
                </c:pt>
                <c:pt idx="25">
                  <c:v>252.96541809976637</c:v>
                </c:pt>
                <c:pt idx="26">
                  <c:v>276.9329909342437</c:v>
                </c:pt>
                <c:pt idx="27">
                  <c:v>271.66338929476314</c:v>
                </c:pt>
                <c:pt idx="28">
                  <c:v>287.760519606741</c:v>
                </c:pt>
                <c:pt idx="29">
                  <c:v>281.9784835931965</c:v>
                </c:pt>
                <c:pt idx="30">
                  <c:v>265.07195075240395</c:v>
                </c:pt>
                <c:pt idx="31">
                  <c:v>249.5309268742955</c:v>
                </c:pt>
                <c:pt idx="32">
                  <c:v>262.501779694027</c:v>
                </c:pt>
                <c:pt idx="33">
                  <c:v>290.3965175662138</c:v>
                </c:pt>
                <c:pt idx="34">
                  <c:v>246.65027754603796</c:v>
                </c:pt>
                <c:pt idx="35">
                  <c:v>249.06480975711455</c:v>
                </c:pt>
                <c:pt idx="36">
                  <c:v>239.24236161673736</c:v>
                </c:pt>
                <c:pt idx="37">
                  <c:v>238.85543314364642</c:v>
                </c:pt>
                <c:pt idx="38">
                  <c:v>248.3396960565224</c:v>
                </c:pt>
                <c:pt idx="39">
                  <c:v>249.2170875880957</c:v>
                </c:pt>
                <c:pt idx="40">
                  <c:v>240.90492697141156</c:v>
                </c:pt>
                <c:pt idx="41">
                  <c:v>234.00601977221413</c:v>
                </c:pt>
                <c:pt idx="42">
                  <c:v>218.53650322716828</c:v>
                </c:pt>
                <c:pt idx="43">
                  <c:v>214.36175224454655</c:v>
                </c:pt>
                <c:pt idx="44">
                  <c:v>240.04118016826612</c:v>
                </c:pt>
                <c:pt idx="45">
                  <c:v>243.24367478720282</c:v>
                </c:pt>
                <c:pt idx="46">
                  <c:v>242.28204930947928</c:v>
                </c:pt>
                <c:pt idx="47">
                  <c:v>239.36569118718603</c:v>
                </c:pt>
                <c:pt idx="48">
                  <c:v>247.92775302463681</c:v>
                </c:pt>
                <c:pt idx="49">
                  <c:v>245.87456424846303</c:v>
                </c:pt>
                <c:pt idx="50">
                  <c:v>259.9804038060938</c:v>
                </c:pt>
                <c:pt idx="51">
                  <c:v>271.8039367609993</c:v>
                </c:pt>
                <c:pt idx="52">
                  <c:v>277.6120427916802</c:v>
                </c:pt>
                <c:pt idx="53">
                  <c:v>264.69307899241875</c:v>
                </c:pt>
                <c:pt idx="54">
                  <c:v>265.42141300242037</c:v>
                </c:pt>
                <c:pt idx="55">
                  <c:v>257.79255081027844</c:v>
                </c:pt>
                <c:pt idx="56">
                  <c:v>283.72866539099556</c:v>
                </c:pt>
                <c:pt idx="57">
                  <c:v>300.47203165849703</c:v>
                </c:pt>
                <c:pt idx="58">
                  <c:v>311.9873365199422</c:v>
                </c:pt>
                <c:pt idx="59">
                  <c:v>298.8801260330029</c:v>
                </c:pt>
                <c:pt idx="60">
                  <c:v>311.7847636391315</c:v>
                </c:pt>
                <c:pt idx="61">
                  <c:v>302.18411866026753</c:v>
                </c:pt>
                <c:pt idx="62">
                  <c:v>307.6365052187709</c:v>
                </c:pt>
                <c:pt idx="63">
                  <c:v>320.9701744170927</c:v>
                </c:pt>
                <c:pt idx="64">
                  <c:v>336.2767215676888</c:v>
                </c:pt>
                <c:pt idx="65">
                  <c:v>316.0967795361481</c:v>
                </c:pt>
                <c:pt idx="66">
                  <c:v>337.16150781902996</c:v>
                </c:pt>
                <c:pt idx="67">
                  <c:v>343.53170042370124</c:v>
                </c:pt>
                <c:pt idx="68">
                  <c:v>351.77619122751656</c:v>
                </c:pt>
                <c:pt idx="69">
                  <c:v>348.8479012309066</c:v>
                </c:pt>
                <c:pt idx="70">
                  <c:v>334.59347681284316</c:v>
                </c:pt>
                <c:pt idx="71">
                  <c:v>328.26963610045965</c:v>
                </c:pt>
                <c:pt idx="72">
                  <c:v>342.28255382233425</c:v>
                </c:pt>
                <c:pt idx="73">
                  <c:v>342.8233328625912</c:v>
                </c:pt>
                <c:pt idx="74">
                  <c:v>357.03792518020464</c:v>
                </c:pt>
                <c:pt idx="75">
                  <c:v>339.7496153849499</c:v>
                </c:pt>
                <c:pt idx="76">
                  <c:v>353.41031443124155</c:v>
                </c:pt>
                <c:pt idx="77">
                  <c:v>334.144402655824</c:v>
                </c:pt>
                <c:pt idx="78">
                  <c:v>335.17388450153896</c:v>
                </c:pt>
                <c:pt idx="79">
                  <c:v>341.254690415749</c:v>
                </c:pt>
                <c:pt idx="80">
                  <c:v>347.1650545429945</c:v>
                </c:pt>
                <c:pt idx="81">
                  <c:v>372.01716365048935</c:v>
                </c:pt>
                <c:pt idx="82">
                  <c:v>358.69572133729713</c:v>
                </c:pt>
                <c:pt idx="83">
                  <c:v>339.2946822611766</c:v>
                </c:pt>
                <c:pt idx="84">
                  <c:v>361.38011708507867</c:v>
                </c:pt>
                <c:pt idx="85">
                  <c:v>367.40854355003637</c:v>
                </c:pt>
                <c:pt idx="86">
                  <c:v>367.9940763519114</c:v>
                </c:pt>
                <c:pt idx="87">
                  <c:v>377.9805915094564</c:v>
                </c:pt>
                <c:pt idx="88">
                  <c:v>356.3918983881378</c:v>
                </c:pt>
                <c:pt idx="89">
                  <c:v>363.8811474572119</c:v>
                </c:pt>
                <c:pt idx="90">
                  <c:v>344.016143046395</c:v>
                </c:pt>
                <c:pt idx="91">
                  <c:v>350.17749553962074</c:v>
                </c:pt>
                <c:pt idx="92">
                  <c:v>367.22042107290076</c:v>
                </c:pt>
                <c:pt idx="93">
                  <c:v>368.5127726970091</c:v>
                </c:pt>
                <c:pt idx="94">
                  <c:v>349.93640078564107</c:v>
                </c:pt>
                <c:pt idx="95">
                  <c:v>330.399268632333</c:v>
                </c:pt>
                <c:pt idx="96">
                  <c:v>370.5005864863619</c:v>
                </c:pt>
                <c:pt idx="97">
                  <c:v>375.33701190563295</c:v>
                </c:pt>
                <c:pt idx="98">
                  <c:v>366.54043313886314</c:v>
                </c:pt>
                <c:pt idx="99">
                  <c:v>356.7720574656855</c:v>
                </c:pt>
                <c:pt idx="100">
                  <c:v>344.2433342445566</c:v>
                </c:pt>
                <c:pt idx="101">
                  <c:v>336.86204667115067</c:v>
                </c:pt>
                <c:pt idx="102">
                  <c:v>337.9341889694616</c:v>
                </c:pt>
                <c:pt idx="103">
                  <c:v>332.2982458148579</c:v>
                </c:pt>
                <c:pt idx="104">
                  <c:v>362.4941598601091</c:v>
                </c:pt>
                <c:pt idx="105">
                  <c:v>361.82238498670796</c:v>
                </c:pt>
                <c:pt idx="106">
                  <c:v>338.94193814458</c:v>
                </c:pt>
                <c:pt idx="107">
                  <c:v>245.81349583931632</c:v>
                </c:pt>
                <c:pt idx="108">
                  <c:v>225.3594496637104</c:v>
                </c:pt>
                <c:pt idx="109">
                  <c:v>230.61922865675737</c:v>
                </c:pt>
                <c:pt idx="110">
                  <c:v>224.51866242741542</c:v>
                </c:pt>
                <c:pt idx="111">
                  <c:v>235.66368961097106</c:v>
                </c:pt>
                <c:pt idx="112">
                  <c:v>252.01363099647406</c:v>
                </c:pt>
                <c:pt idx="113">
                  <c:v>264.687025448344</c:v>
                </c:pt>
                <c:pt idx="114">
                  <c:v>261.71910201040333</c:v>
                </c:pt>
                <c:pt idx="115">
                  <c:v>258.00183216278486</c:v>
                </c:pt>
                <c:pt idx="116">
                  <c:v>260.0368984158993</c:v>
                </c:pt>
                <c:pt idx="117">
                  <c:v>245.18130507738104</c:v>
                </c:pt>
                <c:pt idx="118">
                  <c:v>246.7755803353178</c:v>
                </c:pt>
                <c:pt idx="119">
                  <c:v>253.18784241781583</c:v>
                </c:pt>
                <c:pt idx="120">
                  <c:v>275.5518487393284</c:v>
                </c:pt>
                <c:pt idx="121">
                  <c:v>275.4863285249026</c:v>
                </c:pt>
                <c:pt idx="122">
                  <c:v>287.6417315060398</c:v>
                </c:pt>
                <c:pt idx="123">
                  <c:v>295.75846749390524</c:v>
                </c:pt>
                <c:pt idx="124">
                  <c:v>291.8557502681595</c:v>
                </c:pt>
                <c:pt idx="125">
                  <c:v>307.1171258857914</c:v>
                </c:pt>
                <c:pt idx="126">
                  <c:v>311.20532087531853</c:v>
                </c:pt>
                <c:pt idx="127">
                  <c:v>294.15860813934927</c:v>
                </c:pt>
                <c:pt idx="128">
                  <c:v>309.55537607113195</c:v>
                </c:pt>
                <c:pt idx="129">
                  <c:v>310.8442956325278</c:v>
                </c:pt>
                <c:pt idx="130">
                  <c:v>320.2727357573594</c:v>
                </c:pt>
                <c:pt idx="131">
                  <c:v>308.18708303319505</c:v>
                </c:pt>
                <c:pt idx="132">
                  <c:v>338.1284022680305</c:v>
                </c:pt>
                <c:pt idx="133">
                  <c:v>324.115365431654</c:v>
                </c:pt>
                <c:pt idx="134">
                  <c:v>340.2814872542415</c:v>
                </c:pt>
                <c:pt idx="135">
                  <c:v>347.51412510994453</c:v>
                </c:pt>
                <c:pt idx="136">
                  <c:v>345.99930051118577</c:v>
                </c:pt>
                <c:pt idx="137">
                  <c:v>335.52371489942686</c:v>
                </c:pt>
                <c:pt idx="138">
                  <c:v>339.35936305576746</c:v>
                </c:pt>
                <c:pt idx="139">
                  <c:v>321.04680641594535</c:v>
                </c:pt>
                <c:pt idx="140">
                  <c:v>330.32093105211874</c:v>
                </c:pt>
                <c:pt idx="141">
                  <c:v>340.43208488203896</c:v>
                </c:pt>
                <c:pt idx="142">
                  <c:v>337.98216736296695</c:v>
                </c:pt>
                <c:pt idx="143">
                  <c:v>329.29613518218133</c:v>
                </c:pt>
              </c:numCache>
            </c:numRef>
          </c:val>
          <c:smooth val="0"/>
        </c:ser>
        <c:ser>
          <c:idx val="1"/>
          <c:order val="1"/>
          <c:tx>
            <c:strRef>
              <c:f>'Data for graph'!$A$9</c:f>
              <c:strCache>
                <c:ptCount val="1"/>
                <c:pt idx="0">
                  <c:v>Paper</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20884"/>
              </a:solidFill>
              <a:ln>
                <a:solidFill>
                  <a:srgbClr val="F20884"/>
                </a:solidFill>
              </a:ln>
            </c:spPr>
          </c:marker>
          <c:cat>
            <c:strRef>
              <c:f>'Data for graph'!$B$7:$EO$7</c:f>
              <c:strCache>
                <c:ptCount val="144"/>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strCache>
            </c:strRef>
          </c:cat>
          <c:val>
            <c:numRef>
              <c:f>'Data for graph'!$B$9:$EO$9</c:f>
              <c:numCache>
                <c:ptCount val="144"/>
                <c:pt idx="0">
                  <c:v>87.05626527563001</c:v>
                </c:pt>
                <c:pt idx="1">
                  <c:v>93.0446625704476</c:v>
                </c:pt>
                <c:pt idx="2">
                  <c:v>110.3016815174765</c:v>
                </c:pt>
                <c:pt idx="3">
                  <c:v>135.11163788461545</c:v>
                </c:pt>
                <c:pt idx="4">
                  <c:v>148.1827172818123</c:v>
                </c:pt>
                <c:pt idx="5">
                  <c:v>159.35417155664115</c:v>
                </c:pt>
                <c:pt idx="6">
                  <c:v>154.05340360029203</c:v>
                </c:pt>
                <c:pt idx="7">
                  <c:v>143.6465785138697</c:v>
                </c:pt>
                <c:pt idx="8">
                  <c:v>131.17550984772134</c:v>
                </c:pt>
                <c:pt idx="9">
                  <c:v>120.67750670249903</c:v>
                </c:pt>
                <c:pt idx="10">
                  <c:v>117.4148289243442</c:v>
                </c:pt>
                <c:pt idx="11">
                  <c:v>110.80085231979989</c:v>
                </c:pt>
                <c:pt idx="12">
                  <c:v>87.32554679394022</c:v>
                </c:pt>
                <c:pt idx="13">
                  <c:v>82.1038364810085</c:v>
                </c:pt>
                <c:pt idx="14">
                  <c:v>89.85117632312091</c:v>
                </c:pt>
                <c:pt idx="15">
                  <c:v>83.70291429581913</c:v>
                </c:pt>
                <c:pt idx="16">
                  <c:v>85.04461858251351</c:v>
                </c:pt>
                <c:pt idx="17">
                  <c:v>86.56607076439684</c:v>
                </c:pt>
                <c:pt idx="18">
                  <c:v>85.01045354462923</c:v>
                </c:pt>
                <c:pt idx="19">
                  <c:v>79.16969272102422</c:v>
                </c:pt>
                <c:pt idx="20">
                  <c:v>84.87831729698594</c:v>
                </c:pt>
                <c:pt idx="21">
                  <c:v>88.8223788042686</c:v>
                </c:pt>
                <c:pt idx="22">
                  <c:v>85.48114948589506</c:v>
                </c:pt>
                <c:pt idx="23">
                  <c:v>89.40846393136316</c:v>
                </c:pt>
                <c:pt idx="24">
                  <c:v>89.43645363834808</c:v>
                </c:pt>
                <c:pt idx="25">
                  <c:v>86.31333749613361</c:v>
                </c:pt>
                <c:pt idx="26">
                  <c:v>86.54788390928476</c:v>
                </c:pt>
                <c:pt idx="27">
                  <c:v>84.90069849943633</c:v>
                </c:pt>
                <c:pt idx="28">
                  <c:v>101.7879759079255</c:v>
                </c:pt>
                <c:pt idx="29">
                  <c:v>127.15040750916131</c:v>
                </c:pt>
                <c:pt idx="30">
                  <c:v>129.01119901334616</c:v>
                </c:pt>
                <c:pt idx="31">
                  <c:v>125.39501613357135</c:v>
                </c:pt>
                <c:pt idx="32">
                  <c:v>105.53724711927575</c:v>
                </c:pt>
                <c:pt idx="33">
                  <c:v>100.81261791723227</c:v>
                </c:pt>
                <c:pt idx="34">
                  <c:v>90.84211966588092</c:v>
                </c:pt>
                <c:pt idx="35">
                  <c:v>99.57905268221946</c:v>
                </c:pt>
                <c:pt idx="36">
                  <c:v>91.66885120692085</c:v>
                </c:pt>
                <c:pt idx="37">
                  <c:v>102.12452702288947</c:v>
                </c:pt>
                <c:pt idx="38">
                  <c:v>106.27845132824152</c:v>
                </c:pt>
                <c:pt idx="39">
                  <c:v>114.5746802013466</c:v>
                </c:pt>
                <c:pt idx="40">
                  <c:v>107.97745111675518</c:v>
                </c:pt>
                <c:pt idx="41">
                  <c:v>97.37303513902157</c:v>
                </c:pt>
                <c:pt idx="42">
                  <c:v>93.19854150326807</c:v>
                </c:pt>
                <c:pt idx="43">
                  <c:v>92.22822157024618</c:v>
                </c:pt>
                <c:pt idx="44">
                  <c:v>99.37272094212224</c:v>
                </c:pt>
                <c:pt idx="45">
                  <c:v>100.29638720848489</c:v>
                </c:pt>
                <c:pt idx="46">
                  <c:v>95.44468268112726</c:v>
                </c:pt>
                <c:pt idx="47">
                  <c:v>90.88049201050887</c:v>
                </c:pt>
                <c:pt idx="48">
                  <c:v>89.34114344023371</c:v>
                </c:pt>
                <c:pt idx="49">
                  <c:v>95.0253664196849</c:v>
                </c:pt>
                <c:pt idx="50">
                  <c:v>98.09565018137145</c:v>
                </c:pt>
                <c:pt idx="51">
                  <c:v>96.29754850301732</c:v>
                </c:pt>
                <c:pt idx="52">
                  <c:v>98.48757825365291</c:v>
                </c:pt>
                <c:pt idx="53">
                  <c:v>97.2954991285996</c:v>
                </c:pt>
                <c:pt idx="54">
                  <c:v>95.84137930143483</c:v>
                </c:pt>
                <c:pt idx="55">
                  <c:v>98.1354269229437</c:v>
                </c:pt>
                <c:pt idx="56">
                  <c:v>72.79484137949626</c:v>
                </c:pt>
                <c:pt idx="57">
                  <c:v>97.07327654897912</c:v>
                </c:pt>
                <c:pt idx="58">
                  <c:v>95.27961840020731</c:v>
                </c:pt>
                <c:pt idx="59">
                  <c:v>101.21192013071743</c:v>
                </c:pt>
                <c:pt idx="60">
                  <c:v>87.02479985091539</c:v>
                </c:pt>
                <c:pt idx="61">
                  <c:v>91.62255995749905</c:v>
                </c:pt>
                <c:pt idx="62">
                  <c:v>92.95288376398335</c:v>
                </c:pt>
                <c:pt idx="63">
                  <c:v>99.06981071411373</c:v>
                </c:pt>
                <c:pt idx="64">
                  <c:v>100.37871440878466</c:v>
                </c:pt>
                <c:pt idx="65">
                  <c:v>95.1737659112486</c:v>
                </c:pt>
                <c:pt idx="66">
                  <c:v>91.01909674696694</c:v>
                </c:pt>
                <c:pt idx="67">
                  <c:v>97.10551230095285</c:v>
                </c:pt>
                <c:pt idx="68">
                  <c:v>96.62122542328503</c:v>
                </c:pt>
                <c:pt idx="69">
                  <c:v>95.27611575064087</c:v>
                </c:pt>
                <c:pt idx="70">
                  <c:v>98.93540180578236</c:v>
                </c:pt>
                <c:pt idx="71">
                  <c:v>94.18324759089865</c:v>
                </c:pt>
                <c:pt idx="72">
                  <c:v>92.66963716623114</c:v>
                </c:pt>
                <c:pt idx="73">
                  <c:v>92.51901420069612</c:v>
                </c:pt>
                <c:pt idx="74">
                  <c:v>95.52801430513227</c:v>
                </c:pt>
                <c:pt idx="75">
                  <c:v>94.71727118962353</c:v>
                </c:pt>
                <c:pt idx="76">
                  <c:v>110.69289831891709</c:v>
                </c:pt>
                <c:pt idx="77">
                  <c:v>97.74959463416634</c:v>
                </c:pt>
                <c:pt idx="78">
                  <c:v>94.88305125251611</c:v>
                </c:pt>
                <c:pt idx="79">
                  <c:v>96.62493711430079</c:v>
                </c:pt>
                <c:pt idx="80">
                  <c:v>100.03900192111173</c:v>
                </c:pt>
                <c:pt idx="81">
                  <c:v>100.78009507257464</c:v>
                </c:pt>
                <c:pt idx="82">
                  <c:v>99.4453765000847</c:v>
                </c:pt>
                <c:pt idx="83">
                  <c:v>99.8728511191605</c:v>
                </c:pt>
                <c:pt idx="84">
                  <c:v>101.5789496976401</c:v>
                </c:pt>
                <c:pt idx="85">
                  <c:v>105.90584053133155</c:v>
                </c:pt>
                <c:pt idx="86">
                  <c:v>113.57987833616903</c:v>
                </c:pt>
                <c:pt idx="87">
                  <c:v>117.56819559887023</c:v>
                </c:pt>
                <c:pt idx="88">
                  <c:v>116.50451529913033</c:v>
                </c:pt>
                <c:pt idx="89">
                  <c:v>115.38291674278221</c:v>
                </c:pt>
                <c:pt idx="90">
                  <c:v>121.28173521298454</c:v>
                </c:pt>
                <c:pt idx="91">
                  <c:v>124.37640360475321</c:v>
                </c:pt>
                <c:pt idx="92">
                  <c:v>125.42156848160619</c:v>
                </c:pt>
                <c:pt idx="93">
                  <c:v>127.77151255967692</c:v>
                </c:pt>
                <c:pt idx="94">
                  <c:v>123.67897356850878</c:v>
                </c:pt>
                <c:pt idx="95">
                  <c:v>121.85315959654568</c:v>
                </c:pt>
                <c:pt idx="96">
                  <c:v>121.81093821881355</c:v>
                </c:pt>
                <c:pt idx="97">
                  <c:v>132.27039717543389</c:v>
                </c:pt>
                <c:pt idx="98">
                  <c:v>133.70882961569504</c:v>
                </c:pt>
                <c:pt idx="99">
                  <c:v>133.4766805717858</c:v>
                </c:pt>
                <c:pt idx="100">
                  <c:v>125.60947656284824</c:v>
                </c:pt>
                <c:pt idx="101">
                  <c:v>124.4006365751488</c:v>
                </c:pt>
                <c:pt idx="102">
                  <c:v>124.19247619992817</c:v>
                </c:pt>
                <c:pt idx="103">
                  <c:v>124.11396777339411</c:v>
                </c:pt>
                <c:pt idx="104">
                  <c:v>126.09784575010453</c:v>
                </c:pt>
                <c:pt idx="105">
                  <c:v>118.793027336448</c:v>
                </c:pt>
                <c:pt idx="106">
                  <c:v>88.94875058146371</c:v>
                </c:pt>
                <c:pt idx="107">
                  <c:v>74.7187139049293</c:v>
                </c:pt>
                <c:pt idx="108">
                  <c:v>69.0706119160264</c:v>
                </c:pt>
                <c:pt idx="109">
                  <c:v>73.47941669952417</c:v>
                </c:pt>
                <c:pt idx="110">
                  <c:v>75.51802342104145</c:v>
                </c:pt>
                <c:pt idx="111">
                  <c:v>74.6844563246779</c:v>
                </c:pt>
                <c:pt idx="112">
                  <c:v>80.8823080655665</c:v>
                </c:pt>
                <c:pt idx="113">
                  <c:v>82.47414794121528</c:v>
                </c:pt>
                <c:pt idx="114">
                  <c:v>83.49730504001192</c:v>
                </c:pt>
                <c:pt idx="115">
                  <c:v>88.7607315516938</c:v>
                </c:pt>
                <c:pt idx="116">
                  <c:v>92.1560381977068</c:v>
                </c:pt>
                <c:pt idx="117">
                  <c:v>93.05989220818213</c:v>
                </c:pt>
                <c:pt idx="118">
                  <c:v>96.09724953878649</c:v>
                </c:pt>
                <c:pt idx="119">
                  <c:v>99.62591771101634</c:v>
                </c:pt>
                <c:pt idx="120">
                  <c:v>110.25149696979928</c:v>
                </c:pt>
                <c:pt idx="121">
                  <c:v>118.1563152644425</c:v>
                </c:pt>
                <c:pt idx="122">
                  <c:v>135.5940236283051</c:v>
                </c:pt>
                <c:pt idx="123">
                  <c:v>141.7445483580175</c:v>
                </c:pt>
                <c:pt idx="124">
                  <c:v>145.3445832963275</c:v>
                </c:pt>
                <c:pt idx="125">
                  <c:v>143.21409939164258</c:v>
                </c:pt>
                <c:pt idx="126">
                  <c:v>144.83206703740757</c:v>
                </c:pt>
                <c:pt idx="127">
                  <c:v>148.00380337477844</c:v>
                </c:pt>
                <c:pt idx="128">
                  <c:v>151.6572420036087</c:v>
                </c:pt>
                <c:pt idx="129">
                  <c:v>151.8907761660784</c:v>
                </c:pt>
                <c:pt idx="130">
                  <c:v>150.26788544516782</c:v>
                </c:pt>
                <c:pt idx="131">
                  <c:v>155.30041088195895</c:v>
                </c:pt>
                <c:pt idx="132">
                  <c:v>159.49266548779892</c:v>
                </c:pt>
                <c:pt idx="133">
                  <c:v>161.26072901268188</c:v>
                </c:pt>
                <c:pt idx="134">
                  <c:v>166.84011196844088</c:v>
                </c:pt>
                <c:pt idx="135">
                  <c:v>167.65630204892096</c:v>
                </c:pt>
                <c:pt idx="136">
                  <c:v>173.8833283502654</c:v>
                </c:pt>
                <c:pt idx="137">
                  <c:v>167.13653147009944</c:v>
                </c:pt>
                <c:pt idx="138">
                  <c:v>164.37602468912732</c:v>
                </c:pt>
                <c:pt idx="139">
                  <c:v>165.3069054916322</c:v>
                </c:pt>
                <c:pt idx="140">
                  <c:v>163.5740831978859</c:v>
                </c:pt>
                <c:pt idx="141">
                  <c:v>156.6546482166762</c:v>
                </c:pt>
                <c:pt idx="142">
                  <c:v>136.4324800290315</c:v>
                </c:pt>
                <c:pt idx="143">
                  <c:v>127.2608886663299</c:v>
                </c:pt>
              </c:numCache>
            </c:numRef>
          </c:val>
          <c:smooth val="0"/>
        </c:ser>
        <c:ser>
          <c:idx val="2"/>
          <c:order val="2"/>
          <c:tx>
            <c:strRef>
              <c:f>'Data for graph'!$A$10</c:f>
              <c:strCache>
                <c:ptCount val="1"/>
                <c:pt idx="0">
                  <c:v>Glass</c:v>
                </c:pt>
              </c:strCache>
            </c:strRef>
          </c:tx>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CF305"/>
              </a:solidFill>
              <a:ln>
                <a:solidFill>
                  <a:srgbClr val="0000D4"/>
                </a:solidFill>
              </a:ln>
            </c:spPr>
          </c:marker>
          <c:cat>
            <c:strRef>
              <c:f>'Data for graph'!$B$7:$EO$7</c:f>
              <c:strCache>
                <c:ptCount val="144"/>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strCache>
            </c:strRef>
          </c:cat>
          <c:val>
            <c:numRef>
              <c:f>'Data for graph'!$B$10:$EO$10</c:f>
              <c:numCache>
                <c:ptCount val="144"/>
                <c:pt idx="0">
                  <c:v>31.585864986767064</c:v>
                </c:pt>
                <c:pt idx="1">
                  <c:v>33.25930260563619</c:v>
                </c:pt>
                <c:pt idx="2">
                  <c:v>32.76572776956563</c:v>
                </c:pt>
                <c:pt idx="3">
                  <c:v>38.256742134375756</c:v>
                </c:pt>
                <c:pt idx="4">
                  <c:v>43.83377862614256</c:v>
                </c:pt>
                <c:pt idx="5">
                  <c:v>29.59582314226967</c:v>
                </c:pt>
                <c:pt idx="6">
                  <c:v>30.74559348667679</c:v>
                </c:pt>
                <c:pt idx="7">
                  <c:v>32.26094622878206</c:v>
                </c:pt>
                <c:pt idx="8">
                  <c:v>31.371765664036275</c:v>
                </c:pt>
                <c:pt idx="9">
                  <c:v>32.791561042630185</c:v>
                </c:pt>
                <c:pt idx="10">
                  <c:v>37.4045861605165</c:v>
                </c:pt>
                <c:pt idx="11">
                  <c:v>32.717561525483994</c:v>
                </c:pt>
                <c:pt idx="12">
                  <c:v>39.485812724919946</c:v>
                </c:pt>
                <c:pt idx="13">
                  <c:v>26.430730053886244</c:v>
                </c:pt>
                <c:pt idx="14">
                  <c:v>27.556578494269825</c:v>
                </c:pt>
                <c:pt idx="15">
                  <c:v>37.80421537558967</c:v>
                </c:pt>
                <c:pt idx="16">
                  <c:v>29.39080723887621</c:v>
                </c:pt>
                <c:pt idx="17">
                  <c:v>30.19193400365657</c:v>
                </c:pt>
                <c:pt idx="18">
                  <c:v>32.642663199232274</c:v>
                </c:pt>
                <c:pt idx="19">
                  <c:v>31.511283569896875</c:v>
                </c:pt>
                <c:pt idx="20">
                  <c:v>32.08558126700322</c:v>
                </c:pt>
                <c:pt idx="21">
                  <c:v>36.77069665322396</c:v>
                </c:pt>
                <c:pt idx="22">
                  <c:v>42.95952549248594</c:v>
                </c:pt>
                <c:pt idx="23">
                  <c:v>33.002861980715956</c:v>
                </c:pt>
                <c:pt idx="24">
                  <c:v>38.85563808294281</c:v>
                </c:pt>
                <c:pt idx="25">
                  <c:v>39.5650435144812</c:v>
                </c:pt>
                <c:pt idx="26">
                  <c:v>29.776194313958687</c:v>
                </c:pt>
                <c:pt idx="27">
                  <c:v>32.534569195216505</c:v>
                </c:pt>
                <c:pt idx="28">
                  <c:v>34.27323053847242</c:v>
                </c:pt>
                <c:pt idx="29">
                  <c:v>31.323331519465036</c:v>
                </c:pt>
                <c:pt idx="30">
                  <c:v>36.584226149819706</c:v>
                </c:pt>
                <c:pt idx="31">
                  <c:v>31.066380051028908</c:v>
                </c:pt>
                <c:pt idx="32">
                  <c:v>27.532636029493705</c:v>
                </c:pt>
                <c:pt idx="33">
                  <c:v>34.617845269373476</c:v>
                </c:pt>
                <c:pt idx="34">
                  <c:v>38.627162707483166</c:v>
                </c:pt>
                <c:pt idx="35">
                  <c:v>32.38915112404734</c:v>
                </c:pt>
                <c:pt idx="36">
                  <c:v>31.867773317314732</c:v>
                </c:pt>
                <c:pt idx="37">
                  <c:v>33.440500416010906</c:v>
                </c:pt>
                <c:pt idx="38">
                  <c:v>33.330451269979775</c:v>
                </c:pt>
                <c:pt idx="39">
                  <c:v>31.186144209972344</c:v>
                </c:pt>
                <c:pt idx="40">
                  <c:v>34.24205104071093</c:v>
                </c:pt>
                <c:pt idx="41">
                  <c:v>30.736589322552412</c:v>
                </c:pt>
                <c:pt idx="42">
                  <c:v>32.19185750636132</c:v>
                </c:pt>
                <c:pt idx="43">
                  <c:v>33.849364779346566</c:v>
                </c:pt>
                <c:pt idx="44">
                  <c:v>33.573165121937244</c:v>
                </c:pt>
                <c:pt idx="45">
                  <c:v>39.30399249248888</c:v>
                </c:pt>
                <c:pt idx="46">
                  <c:v>40.559691620909945</c:v>
                </c:pt>
                <c:pt idx="47">
                  <c:v>30.85295245825087</c:v>
                </c:pt>
                <c:pt idx="48">
                  <c:v>38.041920048897076</c:v>
                </c:pt>
                <c:pt idx="49">
                  <c:v>37.882213113787486</c:v>
                </c:pt>
                <c:pt idx="50">
                  <c:v>40.29566029499457</c:v>
                </c:pt>
                <c:pt idx="51">
                  <c:v>38.4173820912512</c:v>
                </c:pt>
                <c:pt idx="52">
                  <c:v>41.02271481847551</c:v>
                </c:pt>
                <c:pt idx="53">
                  <c:v>37.54319977899592</c:v>
                </c:pt>
                <c:pt idx="54">
                  <c:v>24.933336447141386</c:v>
                </c:pt>
                <c:pt idx="55">
                  <c:v>36.59866089170874</c:v>
                </c:pt>
                <c:pt idx="56">
                  <c:v>57.4867997901202</c:v>
                </c:pt>
                <c:pt idx="57">
                  <c:v>84.08491631454059</c:v>
                </c:pt>
                <c:pt idx="58">
                  <c:v>54.74203255024583</c:v>
                </c:pt>
                <c:pt idx="59">
                  <c:v>53.24681595355808</c:v>
                </c:pt>
                <c:pt idx="60">
                  <c:v>46.2618073849826</c:v>
                </c:pt>
                <c:pt idx="61">
                  <c:v>43.4153937531188</c:v>
                </c:pt>
                <c:pt idx="62">
                  <c:v>48.19675314156631</c:v>
                </c:pt>
                <c:pt idx="63">
                  <c:v>44.18381352428485</c:v>
                </c:pt>
                <c:pt idx="64">
                  <c:v>46.94675990175099</c:v>
                </c:pt>
                <c:pt idx="65">
                  <c:v>46.30712686716759</c:v>
                </c:pt>
                <c:pt idx="66">
                  <c:v>49.834673657743984</c:v>
                </c:pt>
                <c:pt idx="67">
                  <c:v>57.985713432644644</c:v>
                </c:pt>
                <c:pt idx="68">
                  <c:v>39.33383413180559</c:v>
                </c:pt>
                <c:pt idx="69">
                  <c:v>48.36034910374231</c:v>
                </c:pt>
                <c:pt idx="70">
                  <c:v>45.85900345799599</c:v>
                </c:pt>
                <c:pt idx="71">
                  <c:v>41.01767505554921</c:v>
                </c:pt>
                <c:pt idx="72">
                  <c:v>49.250662757489685</c:v>
                </c:pt>
                <c:pt idx="73">
                  <c:v>41.70059520459744</c:v>
                </c:pt>
                <c:pt idx="74">
                  <c:v>47.464708131354605</c:v>
                </c:pt>
                <c:pt idx="75">
                  <c:v>45.410846144419565</c:v>
                </c:pt>
                <c:pt idx="76">
                  <c:v>51.902356374811305</c:v>
                </c:pt>
                <c:pt idx="77">
                  <c:v>44.97475812014186</c:v>
                </c:pt>
                <c:pt idx="78">
                  <c:v>40.084379081149024</c:v>
                </c:pt>
                <c:pt idx="79">
                  <c:v>41.98803020296849</c:v>
                </c:pt>
                <c:pt idx="80">
                  <c:v>43.56912804218185</c:v>
                </c:pt>
                <c:pt idx="81">
                  <c:v>45.456852448850604</c:v>
                </c:pt>
                <c:pt idx="82">
                  <c:v>46.4392957093177</c:v>
                </c:pt>
                <c:pt idx="83">
                  <c:v>45.391420170166825</c:v>
                </c:pt>
                <c:pt idx="84">
                  <c:v>53.657968452928706</c:v>
                </c:pt>
                <c:pt idx="85">
                  <c:v>39.58350427003414</c:v>
                </c:pt>
                <c:pt idx="86">
                  <c:v>49.70567019443797</c:v>
                </c:pt>
                <c:pt idx="87">
                  <c:v>43.02878547518919</c:v>
                </c:pt>
                <c:pt idx="88">
                  <c:v>40.01779176617108</c:v>
                </c:pt>
                <c:pt idx="89">
                  <c:v>45.734040995210535</c:v>
                </c:pt>
                <c:pt idx="90">
                  <c:v>42.18353018684102</c:v>
                </c:pt>
                <c:pt idx="91">
                  <c:v>40.150722023104095</c:v>
                </c:pt>
                <c:pt idx="92">
                  <c:v>43.40244581806845</c:v>
                </c:pt>
                <c:pt idx="93">
                  <c:v>46.47362929478158</c:v>
                </c:pt>
                <c:pt idx="94">
                  <c:v>41.81344526544416</c:v>
                </c:pt>
                <c:pt idx="95">
                  <c:v>43.782314640458964</c:v>
                </c:pt>
                <c:pt idx="96">
                  <c:v>54.02880148507657</c:v>
                </c:pt>
                <c:pt idx="97">
                  <c:v>47.648447607875546</c:v>
                </c:pt>
                <c:pt idx="98">
                  <c:v>40.712687665587275</c:v>
                </c:pt>
                <c:pt idx="99">
                  <c:v>54.5262083424054</c:v>
                </c:pt>
                <c:pt idx="100">
                  <c:v>50.385129881122836</c:v>
                </c:pt>
                <c:pt idx="101">
                  <c:v>48.20353524206342</c:v>
                </c:pt>
                <c:pt idx="102">
                  <c:v>47.92093313612379</c:v>
                </c:pt>
                <c:pt idx="103">
                  <c:v>45.440705951754694</c:v>
                </c:pt>
                <c:pt idx="104">
                  <c:v>48.04471374580287</c:v>
                </c:pt>
                <c:pt idx="105">
                  <c:v>51.82210199883512</c:v>
                </c:pt>
                <c:pt idx="106">
                  <c:v>49.32931566668013</c:v>
                </c:pt>
                <c:pt idx="107">
                  <c:v>43.43303522367135</c:v>
                </c:pt>
                <c:pt idx="108">
                  <c:v>34.45799537683681</c:v>
                </c:pt>
                <c:pt idx="109">
                  <c:v>50.26159900605155</c:v>
                </c:pt>
                <c:pt idx="110">
                  <c:v>48.84049053735306</c:v>
                </c:pt>
                <c:pt idx="111">
                  <c:v>52.10256911173674</c:v>
                </c:pt>
                <c:pt idx="112">
                  <c:v>53.79463069779879</c:v>
                </c:pt>
                <c:pt idx="113">
                  <c:v>52.46552965262815</c:v>
                </c:pt>
                <c:pt idx="114">
                  <c:v>50.298286979593776</c:v>
                </c:pt>
                <c:pt idx="115">
                  <c:v>54.52139743219133</c:v>
                </c:pt>
                <c:pt idx="116">
                  <c:v>55.883705971556545</c:v>
                </c:pt>
                <c:pt idx="117">
                  <c:v>56.36206649550691</c:v>
                </c:pt>
                <c:pt idx="118">
                  <c:v>52.47128495232677</c:v>
                </c:pt>
                <c:pt idx="119">
                  <c:v>50.76515652041723</c:v>
                </c:pt>
                <c:pt idx="120">
                  <c:v>50.15337783448804</c:v>
                </c:pt>
                <c:pt idx="121">
                  <c:v>54.48144747876549</c:v>
                </c:pt>
                <c:pt idx="122">
                  <c:v>48.520802156645956</c:v>
                </c:pt>
                <c:pt idx="123">
                  <c:v>48.834220749735124</c:v>
                </c:pt>
                <c:pt idx="124">
                  <c:v>46.85122697645915</c:v>
                </c:pt>
                <c:pt idx="125">
                  <c:v>45.1756203294075</c:v>
                </c:pt>
                <c:pt idx="126">
                  <c:v>50.92262141051394</c:v>
                </c:pt>
                <c:pt idx="127">
                  <c:v>47.36711919255367</c:v>
                </c:pt>
                <c:pt idx="128">
                  <c:v>50.58256238500995</c:v>
                </c:pt>
                <c:pt idx="129">
                  <c:v>52.84940722557308</c:v>
                </c:pt>
                <c:pt idx="130">
                  <c:v>56.290179537097124</c:v>
                </c:pt>
                <c:pt idx="131">
                  <c:v>52.325873597817996</c:v>
                </c:pt>
                <c:pt idx="132">
                  <c:v>44.10897056594178</c:v>
                </c:pt>
                <c:pt idx="133">
                  <c:v>45.19934501795516</c:v>
                </c:pt>
                <c:pt idx="134">
                  <c:v>44.32972647613112</c:v>
                </c:pt>
                <c:pt idx="135">
                  <c:v>46.84946789661991</c:v>
                </c:pt>
                <c:pt idx="136">
                  <c:v>45.15662454646634</c:v>
                </c:pt>
                <c:pt idx="137">
                  <c:v>42.613482624722124</c:v>
                </c:pt>
                <c:pt idx="138">
                  <c:v>45.48783419498074</c:v>
                </c:pt>
                <c:pt idx="139">
                  <c:v>46.41274519953959</c:v>
                </c:pt>
                <c:pt idx="140">
                  <c:v>44.36444618029422</c:v>
                </c:pt>
                <c:pt idx="141">
                  <c:v>44.79115349685935</c:v>
                </c:pt>
                <c:pt idx="142">
                  <c:v>42.60551293705994</c:v>
                </c:pt>
                <c:pt idx="143">
                  <c:v>46.57372023549823</c:v>
                </c:pt>
              </c:numCache>
            </c:numRef>
          </c:val>
          <c:smooth val="0"/>
        </c:ser>
        <c:marker val="1"/>
        <c:axId val="51961166"/>
        <c:axId val="64997311"/>
      </c:lineChart>
      <c:dateAx>
        <c:axId val="51961166"/>
        <c:scaling>
          <c:orientation val="minMax"/>
        </c:scaling>
        <c:axPos val="b"/>
        <c:delete val="0"/>
        <c:numFmt formatCode="yyyy" sourceLinked="0"/>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4997311"/>
        <c:crosses val="autoZero"/>
        <c:auto val="0"/>
        <c:baseTimeUnit val="months"/>
        <c:majorUnit val="1"/>
        <c:majorTimeUnit val="years"/>
        <c:minorUnit val="6"/>
        <c:minorTimeUnit val="months"/>
        <c:noMultiLvlLbl val="0"/>
      </c:dateAx>
      <c:valAx>
        <c:axId val="649973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Euro per tonne</a:t>
                </a:r>
              </a:p>
            </c:rich>
          </c:tx>
          <c:layout>
            <c:manualLayout>
              <c:xMode val="factor"/>
              <c:yMode val="factor"/>
              <c:x val="-0.01"/>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1961166"/>
        <c:crossesAt val="1"/>
        <c:crossBetween val="between"/>
        <c:dispUnits/>
      </c:valAx>
      <c:spPr>
        <a:solidFill>
          <a:srgbClr val="FFFFFF"/>
        </a:solidFill>
        <a:ln w="12700">
          <a:solidFill>
            <a:srgbClr val="808080"/>
          </a:solidFill>
        </a:ln>
      </c:spPr>
    </c:plotArea>
    <c:legend>
      <c:legendPos val="r"/>
      <c:layout>
        <c:manualLayout>
          <c:xMode val="edge"/>
          <c:yMode val="edge"/>
          <c:x val="0.132"/>
          <c:y val="0.9085"/>
          <c:w val="0.839"/>
          <c:h val="0.091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9</xdr:col>
      <xdr:colOff>476250</xdr:colOff>
      <xdr:row>19</xdr:row>
      <xdr:rowOff>142875</xdr:rowOff>
    </xdr:to>
    <xdr:graphicFrame>
      <xdr:nvGraphicFramePr>
        <xdr:cNvPr id="1" name="Diagram 1"/>
        <xdr:cNvGraphicFramePr/>
      </xdr:nvGraphicFramePr>
      <xdr:xfrm>
        <a:off x="609600" y="323850"/>
        <a:ext cx="5353050" cy="289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almut.reichel@eea.europa.eu" TargetMode="External" /><Relationship Id="rId2" Type="http://schemas.openxmlformats.org/officeDocument/2006/relationships/hyperlink" Target="http://www.cri.dk/" TargetMode="External" /><Relationship Id="rId3" Type="http://schemas.openxmlformats.org/officeDocument/2006/relationships/hyperlink" Target="http://epp.eurostat.ec.europa.eu/" TargetMode="External" /><Relationship Id="rId4" Type="http://schemas.openxmlformats.org/officeDocument/2006/relationships/comments" Target="../comments4.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50"/>
  </sheetPr>
  <dimension ref="A2:EO10"/>
  <sheetViews>
    <sheetView zoomScalePageLayoutView="0" workbookViewId="0" topLeftCell="A1">
      <selection activeCell="A18" sqref="A18"/>
    </sheetView>
  </sheetViews>
  <sheetFormatPr defaultColWidth="11.421875" defaultRowHeight="12.75"/>
  <cols>
    <col min="1" max="1" width="14.140625" style="2" bestFit="1" customWidth="1"/>
    <col min="2" max="123" width="9.28125" style="2" bestFit="1" customWidth="1"/>
    <col min="124" max="133" width="11.8515625" style="2" bestFit="1" customWidth="1"/>
    <col min="134" max="16384" width="11.421875" style="2" customWidth="1"/>
  </cols>
  <sheetData>
    <row r="1" s="7" customFormat="1" ht="12.75"/>
    <row r="2" spans="2:3" s="8" customFormat="1" ht="12.75">
      <c r="B2" s="9" t="s">
        <v>175</v>
      </c>
      <c r="C2" s="10" t="s">
        <v>172</v>
      </c>
    </row>
    <row r="3" spans="2:3" s="8" customFormat="1" ht="12.75">
      <c r="B3" s="9" t="s">
        <v>170</v>
      </c>
      <c r="C3" s="10" t="s">
        <v>173</v>
      </c>
    </row>
    <row r="4" spans="2:3" s="8" customFormat="1" ht="12.75">
      <c r="B4" s="9" t="s">
        <v>171</v>
      </c>
      <c r="C4" s="10" t="s">
        <v>200</v>
      </c>
    </row>
    <row r="5" s="8" customFormat="1" ht="12.75">
      <c r="B5" s="8" t="s">
        <v>174</v>
      </c>
    </row>
    <row r="6" s="11" customFormat="1" ht="13.5" thickBot="1"/>
    <row r="7" spans="1:145" ht="12.75">
      <c r="A7" s="1" t="s">
        <v>166</v>
      </c>
      <c r="B7" s="5">
        <v>36526</v>
      </c>
      <c r="C7" s="5">
        <v>36557</v>
      </c>
      <c r="D7" s="5">
        <v>36586</v>
      </c>
      <c r="E7" s="5">
        <v>36617</v>
      </c>
      <c r="F7" s="5">
        <v>36647</v>
      </c>
      <c r="G7" s="5">
        <v>36678</v>
      </c>
      <c r="H7" s="5">
        <v>36708</v>
      </c>
      <c r="I7" s="5">
        <v>36739</v>
      </c>
      <c r="J7" s="5">
        <v>36770</v>
      </c>
      <c r="K7" s="5">
        <v>36800</v>
      </c>
      <c r="L7" s="5">
        <v>36831</v>
      </c>
      <c r="M7" s="5">
        <v>36861</v>
      </c>
      <c r="N7" s="5">
        <v>36892</v>
      </c>
      <c r="O7" s="5">
        <v>36923</v>
      </c>
      <c r="P7" s="5">
        <v>36951</v>
      </c>
      <c r="Q7" s="5">
        <v>36982</v>
      </c>
      <c r="R7" s="5">
        <v>37012</v>
      </c>
      <c r="S7" s="5">
        <v>37043</v>
      </c>
      <c r="T7" s="5">
        <v>37073</v>
      </c>
      <c r="U7" s="5">
        <v>37104</v>
      </c>
      <c r="V7" s="5">
        <v>37135</v>
      </c>
      <c r="W7" s="5">
        <v>37165</v>
      </c>
      <c r="X7" s="5">
        <v>37196</v>
      </c>
      <c r="Y7" s="5">
        <v>37226</v>
      </c>
      <c r="Z7" s="5">
        <v>37257</v>
      </c>
      <c r="AA7" s="5">
        <v>37288</v>
      </c>
      <c r="AB7" s="5">
        <v>37316</v>
      </c>
      <c r="AC7" s="5">
        <v>37347</v>
      </c>
      <c r="AD7" s="5">
        <v>37377</v>
      </c>
      <c r="AE7" s="5">
        <v>37408</v>
      </c>
      <c r="AF7" s="5">
        <v>37438</v>
      </c>
      <c r="AG7" s="5">
        <v>37469</v>
      </c>
      <c r="AH7" s="5">
        <v>37500</v>
      </c>
      <c r="AI7" s="5">
        <v>37530</v>
      </c>
      <c r="AJ7" s="5">
        <v>37561</v>
      </c>
      <c r="AK7" s="5">
        <v>37591</v>
      </c>
      <c r="AL7" s="5">
        <v>37622</v>
      </c>
      <c r="AM7" s="5">
        <v>37653</v>
      </c>
      <c r="AN7" s="5">
        <v>37681</v>
      </c>
      <c r="AO7" s="5">
        <v>37712</v>
      </c>
      <c r="AP7" s="5">
        <v>37742</v>
      </c>
      <c r="AQ7" s="5">
        <v>37773</v>
      </c>
      <c r="AR7" s="5">
        <v>37803</v>
      </c>
      <c r="AS7" s="5">
        <v>37834</v>
      </c>
      <c r="AT7" s="5">
        <v>37865</v>
      </c>
      <c r="AU7" s="5">
        <v>37895</v>
      </c>
      <c r="AV7" s="5">
        <v>37926</v>
      </c>
      <c r="AW7" s="5">
        <v>37956</v>
      </c>
      <c r="AX7" s="5">
        <v>37987</v>
      </c>
      <c r="AY7" s="5">
        <v>38018</v>
      </c>
      <c r="AZ7" s="5">
        <v>38047</v>
      </c>
      <c r="BA7" s="5">
        <v>38078</v>
      </c>
      <c r="BB7" s="5">
        <v>38108</v>
      </c>
      <c r="BC7" s="5">
        <v>38139</v>
      </c>
      <c r="BD7" s="5">
        <v>38169</v>
      </c>
      <c r="BE7" s="5">
        <v>38200</v>
      </c>
      <c r="BF7" s="5">
        <v>38231</v>
      </c>
      <c r="BG7" s="5">
        <v>38261</v>
      </c>
      <c r="BH7" s="5">
        <v>38292</v>
      </c>
      <c r="BI7" s="5">
        <v>38322</v>
      </c>
      <c r="BJ7" s="5">
        <v>38353</v>
      </c>
      <c r="BK7" s="5">
        <v>38384</v>
      </c>
      <c r="BL7" s="5">
        <v>38412</v>
      </c>
      <c r="BM7" s="5">
        <v>38443</v>
      </c>
      <c r="BN7" s="5">
        <v>38473</v>
      </c>
      <c r="BO7" s="5">
        <v>38504</v>
      </c>
      <c r="BP7" s="5">
        <v>38534</v>
      </c>
      <c r="BQ7" s="5">
        <v>38565</v>
      </c>
      <c r="BR7" s="5">
        <v>38596</v>
      </c>
      <c r="BS7" s="5">
        <v>38626</v>
      </c>
      <c r="BT7" s="5">
        <v>38657</v>
      </c>
      <c r="BU7" s="5">
        <v>38687</v>
      </c>
      <c r="BV7" s="5">
        <v>38718</v>
      </c>
      <c r="BW7" s="5">
        <v>38749</v>
      </c>
      <c r="BX7" s="5">
        <v>38777</v>
      </c>
      <c r="BY7" s="5">
        <v>38808</v>
      </c>
      <c r="BZ7" s="5">
        <v>38838</v>
      </c>
      <c r="CA7" s="5">
        <v>38869</v>
      </c>
      <c r="CB7" s="5">
        <v>38899</v>
      </c>
      <c r="CC7" s="5">
        <v>38930</v>
      </c>
      <c r="CD7" s="5">
        <v>38961</v>
      </c>
      <c r="CE7" s="5">
        <v>38991</v>
      </c>
      <c r="CF7" s="5">
        <v>39022</v>
      </c>
      <c r="CG7" s="5">
        <v>39052</v>
      </c>
      <c r="CH7" s="5">
        <v>39083</v>
      </c>
      <c r="CI7" s="5">
        <v>39114</v>
      </c>
      <c r="CJ7" s="5">
        <v>39142</v>
      </c>
      <c r="CK7" s="5">
        <v>39173</v>
      </c>
      <c r="CL7" s="5">
        <v>39203</v>
      </c>
      <c r="CM7" s="5">
        <v>39234</v>
      </c>
      <c r="CN7" s="5">
        <v>39264</v>
      </c>
      <c r="CO7" s="5">
        <v>39295</v>
      </c>
      <c r="CP7" s="5">
        <v>39326</v>
      </c>
      <c r="CQ7" s="5">
        <v>39356</v>
      </c>
      <c r="CR7" s="5">
        <v>39387</v>
      </c>
      <c r="CS7" s="5">
        <v>39417</v>
      </c>
      <c r="CT7" s="5">
        <v>39448</v>
      </c>
      <c r="CU7" s="5">
        <v>39479</v>
      </c>
      <c r="CV7" s="5">
        <v>39508</v>
      </c>
      <c r="CW7" s="5">
        <v>39539</v>
      </c>
      <c r="CX7" s="5">
        <v>39569</v>
      </c>
      <c r="CY7" s="5">
        <v>39600</v>
      </c>
      <c r="CZ7" s="5">
        <v>39630</v>
      </c>
      <c r="DA7" s="5">
        <v>39661</v>
      </c>
      <c r="DB7" s="5">
        <v>39692</v>
      </c>
      <c r="DC7" s="5">
        <v>39722</v>
      </c>
      <c r="DD7" s="5">
        <v>39753</v>
      </c>
      <c r="DE7" s="5">
        <v>39783</v>
      </c>
      <c r="DF7" s="5">
        <v>39814</v>
      </c>
      <c r="DG7" s="5">
        <v>39845</v>
      </c>
      <c r="DH7" s="5">
        <v>39873</v>
      </c>
      <c r="DI7" s="5">
        <v>39904</v>
      </c>
      <c r="DJ7" s="5">
        <v>39934</v>
      </c>
      <c r="DK7" s="5">
        <v>39965</v>
      </c>
      <c r="DL7" s="5">
        <v>39995</v>
      </c>
      <c r="DM7" s="5">
        <v>40026</v>
      </c>
      <c r="DN7" s="5">
        <v>40057</v>
      </c>
      <c r="DO7" s="5">
        <v>40087</v>
      </c>
      <c r="DP7" s="5">
        <v>40118</v>
      </c>
      <c r="DQ7" s="5">
        <v>40148</v>
      </c>
      <c r="DR7" s="5">
        <v>40179</v>
      </c>
      <c r="DS7" s="5">
        <v>40210</v>
      </c>
      <c r="DT7" s="5">
        <v>40238</v>
      </c>
      <c r="DU7" s="5">
        <v>40269</v>
      </c>
      <c r="DV7" s="5">
        <v>40299</v>
      </c>
      <c r="DW7" s="5">
        <v>40330</v>
      </c>
      <c r="DX7" s="5">
        <v>40360</v>
      </c>
      <c r="DY7" s="5">
        <v>40391</v>
      </c>
      <c r="DZ7" s="5">
        <v>40422</v>
      </c>
      <c r="EA7" s="5">
        <v>40452</v>
      </c>
      <c r="EB7" s="5">
        <v>40483</v>
      </c>
      <c r="EC7" s="5">
        <v>40513</v>
      </c>
      <c r="ED7" s="5">
        <v>40544</v>
      </c>
      <c r="EE7" s="5">
        <v>40575</v>
      </c>
      <c r="EF7" s="5">
        <v>40603</v>
      </c>
      <c r="EG7" s="5">
        <v>40634</v>
      </c>
      <c r="EH7" s="5">
        <v>40664</v>
      </c>
      <c r="EI7" s="5">
        <v>40695</v>
      </c>
      <c r="EJ7" s="5">
        <v>40725</v>
      </c>
      <c r="EK7" s="5">
        <v>40756</v>
      </c>
      <c r="EL7" s="5">
        <v>40787</v>
      </c>
      <c r="EM7" s="5">
        <v>40817</v>
      </c>
      <c r="EN7" s="5">
        <v>40848</v>
      </c>
      <c r="EO7" s="5">
        <v>40878</v>
      </c>
    </row>
    <row r="8" spans="1:145" ht="12.75">
      <c r="A8" s="3" t="s">
        <v>162</v>
      </c>
      <c r="B8" s="6">
        <v>278.127261208283</v>
      </c>
      <c r="C8" s="6">
        <v>278.5614060005516</v>
      </c>
      <c r="D8" s="6">
        <v>319.3238913457672</v>
      </c>
      <c r="E8" s="6">
        <v>311.7349097070163</v>
      </c>
      <c r="F8" s="6">
        <v>304.42021173699834</v>
      </c>
      <c r="G8" s="6">
        <v>300.91948279093003</v>
      </c>
      <c r="H8" s="6">
        <v>290.61527319308266</v>
      </c>
      <c r="I8" s="6">
        <v>286.87896139977676</v>
      </c>
      <c r="J8" s="6">
        <v>315.44517624523735</v>
      </c>
      <c r="K8" s="6">
        <v>320.7225867756892</v>
      </c>
      <c r="L8" s="6">
        <v>322.913265725628</v>
      </c>
      <c r="M8" s="6">
        <v>303.68936619831914</v>
      </c>
      <c r="N8" s="6">
        <v>299.55312517549277</v>
      </c>
      <c r="O8" s="6">
        <v>295.4380364591865</v>
      </c>
      <c r="P8" s="6">
        <v>299.17878910166536</v>
      </c>
      <c r="Q8" s="6">
        <v>312.87302824250503</v>
      </c>
      <c r="R8" s="6">
        <v>294.68008985467384</v>
      </c>
      <c r="S8" s="6">
        <v>280.20773156694537</v>
      </c>
      <c r="T8" s="6">
        <v>293.2353910262622</v>
      </c>
      <c r="U8" s="6">
        <v>284.0477275552057</v>
      </c>
      <c r="V8" s="6">
        <v>295.8743567656219</v>
      </c>
      <c r="W8" s="6">
        <v>307.11053196406294</v>
      </c>
      <c r="X8" s="6">
        <v>297.04294495435755</v>
      </c>
      <c r="Y8" s="6">
        <v>278.2382930681264</v>
      </c>
      <c r="Z8" s="6">
        <v>266.24733063645914</v>
      </c>
      <c r="AA8" s="6">
        <v>252.96541809976637</v>
      </c>
      <c r="AB8" s="6">
        <v>276.9329909342437</v>
      </c>
      <c r="AC8" s="6">
        <v>271.66338929476314</v>
      </c>
      <c r="AD8" s="6">
        <v>287.760519606741</v>
      </c>
      <c r="AE8" s="6">
        <v>281.9784835931965</v>
      </c>
      <c r="AF8" s="6">
        <v>265.07195075240395</v>
      </c>
      <c r="AG8" s="6">
        <v>249.5309268742955</v>
      </c>
      <c r="AH8" s="6">
        <v>262.501779694027</v>
      </c>
      <c r="AI8" s="6">
        <v>290.3965175662138</v>
      </c>
      <c r="AJ8" s="6">
        <v>246.65027754603796</v>
      </c>
      <c r="AK8" s="6">
        <v>249.06480975711455</v>
      </c>
      <c r="AL8" s="6">
        <v>239.24236161673736</v>
      </c>
      <c r="AM8" s="6">
        <v>238.85543314364642</v>
      </c>
      <c r="AN8" s="6">
        <v>248.3396960565224</v>
      </c>
      <c r="AO8" s="6">
        <v>249.2170875880957</v>
      </c>
      <c r="AP8" s="6">
        <v>240.90492697141156</v>
      </c>
      <c r="AQ8" s="6">
        <v>234.00601977221413</v>
      </c>
      <c r="AR8" s="6">
        <v>218.53650322716828</v>
      </c>
      <c r="AS8" s="6">
        <v>214.36175224454655</v>
      </c>
      <c r="AT8" s="6">
        <v>240.04118016826612</v>
      </c>
      <c r="AU8" s="6">
        <v>243.24367478720282</v>
      </c>
      <c r="AV8" s="6">
        <v>242.28204930947928</v>
      </c>
      <c r="AW8" s="6">
        <v>239.36569118718603</v>
      </c>
      <c r="AX8" s="6">
        <v>247.92775302463681</v>
      </c>
      <c r="AY8" s="6">
        <v>245.87456424846303</v>
      </c>
      <c r="AZ8" s="6">
        <v>259.9804038060938</v>
      </c>
      <c r="BA8" s="6">
        <v>271.8039367609993</v>
      </c>
      <c r="BB8" s="6">
        <v>277.6120427916802</v>
      </c>
      <c r="BC8" s="6">
        <v>264.69307899241875</v>
      </c>
      <c r="BD8" s="6">
        <v>265.42141300242037</v>
      </c>
      <c r="BE8" s="6">
        <v>257.79255081027844</v>
      </c>
      <c r="BF8" s="6">
        <v>283.72866539099556</v>
      </c>
      <c r="BG8" s="6">
        <v>300.47203165849703</v>
      </c>
      <c r="BH8" s="6">
        <v>311.9873365199422</v>
      </c>
      <c r="BI8" s="6">
        <v>298.8801260330029</v>
      </c>
      <c r="BJ8" s="6">
        <v>311.7847636391315</v>
      </c>
      <c r="BK8" s="6">
        <v>302.18411866026753</v>
      </c>
      <c r="BL8" s="6">
        <v>307.6365052187709</v>
      </c>
      <c r="BM8" s="6">
        <v>320.9701744170927</v>
      </c>
      <c r="BN8" s="6">
        <v>336.2767215676888</v>
      </c>
      <c r="BO8" s="6">
        <v>316.0967795361481</v>
      </c>
      <c r="BP8" s="6">
        <v>337.16150781902996</v>
      </c>
      <c r="BQ8" s="6">
        <v>343.53170042370124</v>
      </c>
      <c r="BR8" s="6">
        <v>351.77619122751656</v>
      </c>
      <c r="BS8" s="6">
        <v>348.8479012309066</v>
      </c>
      <c r="BT8" s="6">
        <v>334.59347681284316</v>
      </c>
      <c r="BU8" s="6">
        <v>328.26963610045965</v>
      </c>
      <c r="BV8" s="6">
        <v>342.28255382233425</v>
      </c>
      <c r="BW8" s="6">
        <v>342.8233328625912</v>
      </c>
      <c r="BX8" s="6">
        <v>357.03792518020464</v>
      </c>
      <c r="BY8" s="6">
        <v>339.7496153849499</v>
      </c>
      <c r="BZ8" s="6">
        <v>353.41031443124155</v>
      </c>
      <c r="CA8" s="6">
        <v>334.144402655824</v>
      </c>
      <c r="CB8" s="6">
        <v>335.17388450153896</v>
      </c>
      <c r="CC8" s="6">
        <v>341.254690415749</v>
      </c>
      <c r="CD8" s="6">
        <v>347.1650545429945</v>
      </c>
      <c r="CE8" s="6">
        <v>372.01716365048935</v>
      </c>
      <c r="CF8" s="6">
        <v>358.69572133729713</v>
      </c>
      <c r="CG8" s="6">
        <v>339.2946822611766</v>
      </c>
      <c r="CH8" s="6">
        <v>361.38011708507867</v>
      </c>
      <c r="CI8" s="6">
        <v>367.40854355003637</v>
      </c>
      <c r="CJ8" s="6">
        <v>367.9940763519114</v>
      </c>
      <c r="CK8" s="6">
        <v>377.9805915094564</v>
      </c>
      <c r="CL8" s="6">
        <v>356.3918983881378</v>
      </c>
      <c r="CM8" s="6">
        <v>363.8811474572119</v>
      </c>
      <c r="CN8" s="6">
        <v>344.016143046395</v>
      </c>
      <c r="CO8" s="6">
        <v>350.17749553962074</v>
      </c>
      <c r="CP8" s="6">
        <v>367.22042107290076</v>
      </c>
      <c r="CQ8" s="6">
        <v>368.5127726970091</v>
      </c>
      <c r="CR8" s="6">
        <v>349.93640078564107</v>
      </c>
      <c r="CS8" s="6">
        <v>330.399268632333</v>
      </c>
      <c r="CT8" s="6">
        <v>370.5005864863619</v>
      </c>
      <c r="CU8" s="6">
        <v>375.33701190563295</v>
      </c>
      <c r="CV8" s="6">
        <v>366.54043313886314</v>
      </c>
      <c r="CW8" s="6">
        <v>356.7720574656855</v>
      </c>
      <c r="CX8" s="6">
        <v>344.2433342445566</v>
      </c>
      <c r="CY8" s="6">
        <v>336.86204667115067</v>
      </c>
      <c r="CZ8" s="6">
        <v>337.9341889694616</v>
      </c>
      <c r="DA8" s="6">
        <v>332.2982458148579</v>
      </c>
      <c r="DB8" s="6">
        <v>362.4941598601091</v>
      </c>
      <c r="DC8" s="6">
        <v>361.82238498670796</v>
      </c>
      <c r="DD8" s="6">
        <v>338.94193814458</v>
      </c>
      <c r="DE8" s="6">
        <v>245.81349583931632</v>
      </c>
      <c r="DF8" s="6">
        <v>225.3594496637104</v>
      </c>
      <c r="DG8" s="6">
        <v>230.61922865675737</v>
      </c>
      <c r="DH8" s="6">
        <v>224.51866242741542</v>
      </c>
      <c r="DI8" s="6">
        <v>235.66368961097106</v>
      </c>
      <c r="DJ8" s="6">
        <v>252.01363099647406</v>
      </c>
      <c r="DK8" s="6">
        <v>264.687025448344</v>
      </c>
      <c r="DL8" s="6">
        <v>261.71910201040333</v>
      </c>
      <c r="DM8" s="6">
        <v>258.00183216278486</v>
      </c>
      <c r="DN8" s="6">
        <v>260.0368984158993</v>
      </c>
      <c r="DO8" s="6">
        <v>245.18130507738104</v>
      </c>
      <c r="DP8" s="6">
        <v>246.7755803353178</v>
      </c>
      <c r="DQ8" s="6">
        <v>253.18784241781583</v>
      </c>
      <c r="DR8" s="6">
        <f>'drill-down data'!DV94</f>
        <v>275.5518487393284</v>
      </c>
      <c r="DS8" s="6">
        <f>'drill-down data'!DW94</f>
        <v>275.4863285249026</v>
      </c>
      <c r="DT8" s="6">
        <f>'drill-down data'!DX94</f>
        <v>287.6417315060398</v>
      </c>
      <c r="DU8" s="6">
        <f>'drill-down data'!DY94</f>
        <v>295.75846749390524</v>
      </c>
      <c r="DV8" s="6">
        <f>'drill-down data'!DZ94</f>
        <v>291.8557502681595</v>
      </c>
      <c r="DW8" s="6">
        <f>'drill-down data'!EA94</f>
        <v>307.1171258857914</v>
      </c>
      <c r="DX8" s="6">
        <f>'drill-down data'!EB94</f>
        <v>311.20532087531853</v>
      </c>
      <c r="DY8" s="6">
        <f>'drill-down data'!EC94</f>
        <v>294.15860813934927</v>
      </c>
      <c r="DZ8" s="6">
        <f>'drill-down data'!ED94</f>
        <v>309.55537607113195</v>
      </c>
      <c r="EA8" s="6">
        <f>'drill-down data'!EE94</f>
        <v>310.8442956325278</v>
      </c>
      <c r="EB8" s="6">
        <f>'drill-down data'!EF94</f>
        <v>320.2727357573594</v>
      </c>
      <c r="EC8" s="6">
        <f>'drill-down data'!EG94</f>
        <v>308.18708303319505</v>
      </c>
      <c r="ED8" s="6">
        <f>'drill-down data'!EH94</f>
        <v>338.1284022680305</v>
      </c>
      <c r="EE8" s="6">
        <f>'drill-down data'!EI94</f>
        <v>324.115365431654</v>
      </c>
      <c r="EF8" s="6">
        <f>'drill-down data'!EJ94</f>
        <v>340.2814872542415</v>
      </c>
      <c r="EG8" s="6">
        <f>'drill-down data'!EK94</f>
        <v>347.51412510994453</v>
      </c>
      <c r="EH8" s="6">
        <f>'drill-down data'!EL94</f>
        <v>345.99930051118577</v>
      </c>
      <c r="EI8" s="6">
        <f>'drill-down data'!EM94</f>
        <v>335.52371489942686</v>
      </c>
      <c r="EJ8" s="6">
        <f>'drill-down data'!EN94</f>
        <v>339.35936305576746</v>
      </c>
      <c r="EK8" s="6">
        <f>'drill-down data'!EO94</f>
        <v>321.04680641594535</v>
      </c>
      <c r="EL8" s="6">
        <f>'drill-down data'!EP94</f>
        <v>330.32093105211874</v>
      </c>
      <c r="EM8" s="6">
        <f>'drill-down data'!EQ94</f>
        <v>340.43208488203896</v>
      </c>
      <c r="EN8" s="6">
        <f>'drill-down data'!ER94</f>
        <v>337.98216736296695</v>
      </c>
      <c r="EO8" s="6">
        <f>'drill-down data'!ES94</f>
        <v>329.29613518218133</v>
      </c>
    </row>
    <row r="9" spans="1:145" ht="12.75">
      <c r="A9" s="3" t="s">
        <v>163</v>
      </c>
      <c r="B9" s="6">
        <v>87.05626527563001</v>
      </c>
      <c r="C9" s="6">
        <v>93.0446625704476</v>
      </c>
      <c r="D9" s="6">
        <v>110.3016815174765</v>
      </c>
      <c r="E9" s="6">
        <v>135.11163788461545</v>
      </c>
      <c r="F9" s="6">
        <v>148.1827172818123</v>
      </c>
      <c r="G9" s="6">
        <v>159.35417155664115</v>
      </c>
      <c r="H9" s="6">
        <v>154.05340360029203</v>
      </c>
      <c r="I9" s="6">
        <v>143.6465785138697</v>
      </c>
      <c r="J9" s="6">
        <v>131.17550984772134</v>
      </c>
      <c r="K9" s="6">
        <v>120.67750670249903</v>
      </c>
      <c r="L9" s="6">
        <v>117.4148289243442</v>
      </c>
      <c r="M9" s="6">
        <v>110.80085231979989</v>
      </c>
      <c r="N9" s="6">
        <v>87.32554679394022</v>
      </c>
      <c r="O9" s="6">
        <v>82.1038364810085</v>
      </c>
      <c r="P9" s="6">
        <v>89.85117632312091</v>
      </c>
      <c r="Q9" s="6">
        <v>83.70291429581913</v>
      </c>
      <c r="R9" s="6">
        <v>85.04461858251351</v>
      </c>
      <c r="S9" s="6">
        <v>86.56607076439684</v>
      </c>
      <c r="T9" s="6">
        <v>85.01045354462923</v>
      </c>
      <c r="U9" s="6">
        <v>79.16969272102422</v>
      </c>
      <c r="V9" s="6">
        <v>84.87831729698594</v>
      </c>
      <c r="W9" s="6">
        <v>88.8223788042686</v>
      </c>
      <c r="X9" s="6">
        <v>85.48114948589506</v>
      </c>
      <c r="Y9" s="6">
        <v>89.40846393136316</v>
      </c>
      <c r="Z9" s="6">
        <v>89.43645363834808</v>
      </c>
      <c r="AA9" s="6">
        <v>86.31333749613361</v>
      </c>
      <c r="AB9" s="6">
        <v>86.54788390928476</v>
      </c>
      <c r="AC9" s="6">
        <v>84.90069849943633</v>
      </c>
      <c r="AD9" s="6">
        <v>101.7879759079255</v>
      </c>
      <c r="AE9" s="6">
        <v>127.15040750916131</v>
      </c>
      <c r="AF9" s="6">
        <v>129.01119901334616</v>
      </c>
      <c r="AG9" s="6">
        <v>125.39501613357135</v>
      </c>
      <c r="AH9" s="6">
        <v>105.53724711927575</v>
      </c>
      <c r="AI9" s="6">
        <v>100.81261791723227</v>
      </c>
      <c r="AJ9" s="6">
        <v>90.84211966588092</v>
      </c>
      <c r="AK9" s="6">
        <v>99.57905268221946</v>
      </c>
      <c r="AL9" s="6">
        <v>91.66885120692085</v>
      </c>
      <c r="AM9" s="6">
        <v>102.12452702288947</v>
      </c>
      <c r="AN9" s="6">
        <v>106.27845132824152</v>
      </c>
      <c r="AO9" s="6">
        <v>114.5746802013466</v>
      </c>
      <c r="AP9" s="6">
        <v>107.97745111675518</v>
      </c>
      <c r="AQ9" s="6">
        <v>97.37303513902157</v>
      </c>
      <c r="AR9" s="6">
        <v>93.19854150326807</v>
      </c>
      <c r="AS9" s="6">
        <v>92.22822157024618</v>
      </c>
      <c r="AT9" s="6">
        <v>99.37272094212224</v>
      </c>
      <c r="AU9" s="6">
        <v>100.29638720848489</v>
      </c>
      <c r="AV9" s="6">
        <v>95.44468268112726</v>
      </c>
      <c r="AW9" s="6">
        <v>90.88049201050887</v>
      </c>
      <c r="AX9" s="6">
        <v>89.34114344023371</v>
      </c>
      <c r="AY9" s="6">
        <v>95.0253664196849</v>
      </c>
      <c r="AZ9" s="6">
        <v>98.09565018137145</v>
      </c>
      <c r="BA9" s="6">
        <v>96.29754850301732</v>
      </c>
      <c r="BB9" s="6">
        <v>98.48757825365291</v>
      </c>
      <c r="BC9" s="6">
        <v>97.2954991285996</v>
      </c>
      <c r="BD9" s="6">
        <v>95.84137930143483</v>
      </c>
      <c r="BE9" s="6">
        <v>98.1354269229437</v>
      </c>
      <c r="BF9" s="6">
        <v>72.79484137949626</v>
      </c>
      <c r="BG9" s="6">
        <v>97.07327654897912</v>
      </c>
      <c r="BH9" s="6">
        <v>95.27961840020731</v>
      </c>
      <c r="BI9" s="6">
        <v>101.21192013071743</v>
      </c>
      <c r="BJ9" s="6">
        <v>87.02479985091539</v>
      </c>
      <c r="BK9" s="6">
        <v>91.62255995749905</v>
      </c>
      <c r="BL9" s="6">
        <v>92.95288376398335</v>
      </c>
      <c r="BM9" s="6">
        <v>99.06981071411373</v>
      </c>
      <c r="BN9" s="6">
        <v>100.37871440878466</v>
      </c>
      <c r="BO9" s="6">
        <v>95.1737659112486</v>
      </c>
      <c r="BP9" s="6">
        <v>91.01909674696694</v>
      </c>
      <c r="BQ9" s="6">
        <v>97.10551230095285</v>
      </c>
      <c r="BR9" s="6">
        <v>96.62122542328503</v>
      </c>
      <c r="BS9" s="6">
        <v>95.27611575064087</v>
      </c>
      <c r="BT9" s="6">
        <v>98.93540180578236</v>
      </c>
      <c r="BU9" s="6">
        <v>94.18324759089865</v>
      </c>
      <c r="BV9" s="6">
        <v>92.66963716623114</v>
      </c>
      <c r="BW9" s="6">
        <v>92.51901420069612</v>
      </c>
      <c r="BX9" s="6">
        <v>95.52801430513227</v>
      </c>
      <c r="BY9" s="6">
        <v>94.71727118962353</v>
      </c>
      <c r="BZ9" s="6">
        <v>110.69289831891709</v>
      </c>
      <c r="CA9" s="6">
        <v>97.74959463416634</v>
      </c>
      <c r="CB9" s="6">
        <v>94.88305125251611</v>
      </c>
      <c r="CC9" s="6">
        <v>96.62493711430079</v>
      </c>
      <c r="CD9" s="6">
        <v>100.03900192111173</v>
      </c>
      <c r="CE9" s="6">
        <v>100.78009507257464</v>
      </c>
      <c r="CF9" s="6">
        <v>99.4453765000847</v>
      </c>
      <c r="CG9" s="6">
        <v>99.8728511191605</v>
      </c>
      <c r="CH9" s="6">
        <v>101.5789496976401</v>
      </c>
      <c r="CI9" s="6">
        <v>105.90584053133155</v>
      </c>
      <c r="CJ9" s="6">
        <v>113.57987833616903</v>
      </c>
      <c r="CK9" s="6">
        <v>117.56819559887023</v>
      </c>
      <c r="CL9" s="6">
        <v>116.50451529913033</v>
      </c>
      <c r="CM9" s="6">
        <v>115.38291674278221</v>
      </c>
      <c r="CN9" s="6">
        <v>121.28173521298454</v>
      </c>
      <c r="CO9" s="6">
        <v>124.37640360475321</v>
      </c>
      <c r="CP9" s="6">
        <v>125.42156848160619</v>
      </c>
      <c r="CQ9" s="6">
        <v>127.77151255967692</v>
      </c>
      <c r="CR9" s="6">
        <v>123.67897356850878</v>
      </c>
      <c r="CS9" s="6">
        <v>121.85315959654568</v>
      </c>
      <c r="CT9" s="6">
        <v>121.81093821881355</v>
      </c>
      <c r="CU9" s="6">
        <v>132.27039717543389</v>
      </c>
      <c r="CV9" s="6">
        <v>133.70882961569504</v>
      </c>
      <c r="CW9" s="6">
        <v>133.4766805717858</v>
      </c>
      <c r="CX9" s="6">
        <v>125.60947656284824</v>
      </c>
      <c r="CY9" s="6">
        <v>124.4006365751488</v>
      </c>
      <c r="CZ9" s="6">
        <v>124.19247619992817</v>
      </c>
      <c r="DA9" s="6">
        <v>124.11396777339411</v>
      </c>
      <c r="DB9" s="6">
        <v>126.09784575010453</v>
      </c>
      <c r="DC9" s="6">
        <v>118.793027336448</v>
      </c>
      <c r="DD9" s="6">
        <v>88.94875058146371</v>
      </c>
      <c r="DE9" s="6">
        <v>74.7187139049293</v>
      </c>
      <c r="DF9" s="6">
        <v>69.0706119160264</v>
      </c>
      <c r="DG9" s="6">
        <v>73.47941669952417</v>
      </c>
      <c r="DH9" s="6">
        <v>75.51802342104145</v>
      </c>
      <c r="DI9" s="6">
        <v>74.6844563246779</v>
      </c>
      <c r="DJ9" s="6">
        <v>80.8823080655665</v>
      </c>
      <c r="DK9" s="6">
        <v>82.47414794121528</v>
      </c>
      <c r="DL9" s="6">
        <v>83.49730504001192</v>
      </c>
      <c r="DM9" s="6">
        <v>88.7607315516938</v>
      </c>
      <c r="DN9" s="6">
        <v>92.1560381977068</v>
      </c>
      <c r="DO9" s="6">
        <v>93.05989220818213</v>
      </c>
      <c r="DP9" s="6">
        <v>96.09724953878649</v>
      </c>
      <c r="DQ9" s="6">
        <v>99.62591771101634</v>
      </c>
      <c r="DR9" s="6">
        <f>'drill-down data'!DV95</f>
        <v>110.25149696979928</v>
      </c>
      <c r="DS9" s="6">
        <f>'drill-down data'!DW95</f>
        <v>118.1563152644425</v>
      </c>
      <c r="DT9" s="6">
        <f>'drill-down data'!DX95</f>
        <v>135.5940236283051</v>
      </c>
      <c r="DU9" s="6">
        <f>'drill-down data'!DY95</f>
        <v>141.7445483580175</v>
      </c>
      <c r="DV9" s="6">
        <f>'drill-down data'!DZ95</f>
        <v>145.3445832963275</v>
      </c>
      <c r="DW9" s="6">
        <f>'drill-down data'!EA95</f>
        <v>143.21409939164258</v>
      </c>
      <c r="DX9" s="6">
        <f>'drill-down data'!EB95</f>
        <v>144.83206703740757</v>
      </c>
      <c r="DY9" s="6">
        <f>'drill-down data'!EC95</f>
        <v>148.00380337477844</v>
      </c>
      <c r="DZ9" s="6">
        <f>'drill-down data'!ED95</f>
        <v>151.6572420036087</v>
      </c>
      <c r="EA9" s="6">
        <f>'drill-down data'!EE95</f>
        <v>151.8907761660784</v>
      </c>
      <c r="EB9" s="6">
        <f>'drill-down data'!EF95</f>
        <v>150.26788544516782</v>
      </c>
      <c r="EC9" s="6">
        <f>'drill-down data'!EG95</f>
        <v>155.30041088195895</v>
      </c>
      <c r="ED9" s="6">
        <f>'drill-down data'!EH95</f>
        <v>159.49266548779892</v>
      </c>
      <c r="EE9" s="6">
        <f>'drill-down data'!EI95</f>
        <v>161.26072901268188</v>
      </c>
      <c r="EF9" s="6">
        <f>'drill-down data'!EJ95</f>
        <v>166.84011196844088</v>
      </c>
      <c r="EG9" s="6">
        <f>'drill-down data'!EK95</f>
        <v>167.65630204892096</v>
      </c>
      <c r="EH9" s="6">
        <f>'drill-down data'!EL95</f>
        <v>173.8833283502654</v>
      </c>
      <c r="EI9" s="6">
        <f>'drill-down data'!EM95</f>
        <v>167.13653147009944</v>
      </c>
      <c r="EJ9" s="6">
        <f>'drill-down data'!EN95</f>
        <v>164.37602468912732</v>
      </c>
      <c r="EK9" s="6">
        <f>'drill-down data'!EO95</f>
        <v>165.3069054916322</v>
      </c>
      <c r="EL9" s="6">
        <f>'drill-down data'!EP95</f>
        <v>163.5740831978859</v>
      </c>
      <c r="EM9" s="6">
        <f>'drill-down data'!EQ95</f>
        <v>156.6546482166762</v>
      </c>
      <c r="EN9" s="6">
        <f>'drill-down data'!ER95</f>
        <v>136.4324800290315</v>
      </c>
      <c r="EO9" s="6">
        <f>'drill-down data'!ES95</f>
        <v>127.2608886663299</v>
      </c>
    </row>
    <row r="10" spans="1:145" ht="12.75">
      <c r="A10" s="3" t="s">
        <v>164</v>
      </c>
      <c r="B10" s="6">
        <v>31.585864986767064</v>
      </c>
      <c r="C10" s="6">
        <v>33.25930260563619</v>
      </c>
      <c r="D10" s="6">
        <v>32.76572776956563</v>
      </c>
      <c r="E10" s="6">
        <v>38.256742134375756</v>
      </c>
      <c r="F10" s="6">
        <v>43.83377862614256</v>
      </c>
      <c r="G10" s="6">
        <v>29.59582314226967</v>
      </c>
      <c r="H10" s="6">
        <v>30.74559348667679</v>
      </c>
      <c r="I10" s="6">
        <v>32.26094622878206</v>
      </c>
      <c r="J10" s="6">
        <v>31.371765664036275</v>
      </c>
      <c r="K10" s="6">
        <v>32.791561042630185</v>
      </c>
      <c r="L10" s="6">
        <v>37.4045861605165</v>
      </c>
      <c r="M10" s="6">
        <v>32.717561525483994</v>
      </c>
      <c r="N10" s="6">
        <v>39.485812724919946</v>
      </c>
      <c r="O10" s="6">
        <v>26.430730053886244</v>
      </c>
      <c r="P10" s="6">
        <v>27.556578494269825</v>
      </c>
      <c r="Q10" s="6">
        <v>37.80421537558967</v>
      </c>
      <c r="R10" s="6">
        <v>29.39080723887621</v>
      </c>
      <c r="S10" s="6">
        <v>30.19193400365657</v>
      </c>
      <c r="T10" s="6">
        <v>32.642663199232274</v>
      </c>
      <c r="U10" s="6">
        <v>31.511283569896875</v>
      </c>
      <c r="V10" s="6">
        <v>32.08558126700322</v>
      </c>
      <c r="W10" s="6">
        <v>36.77069665322396</v>
      </c>
      <c r="X10" s="6">
        <v>42.95952549248594</v>
      </c>
      <c r="Y10" s="6">
        <v>33.002861980715956</v>
      </c>
      <c r="Z10" s="6">
        <v>38.85563808294281</v>
      </c>
      <c r="AA10" s="6">
        <v>39.5650435144812</v>
      </c>
      <c r="AB10" s="6">
        <v>29.776194313958687</v>
      </c>
      <c r="AC10" s="6">
        <v>32.534569195216505</v>
      </c>
      <c r="AD10" s="6">
        <v>34.27323053847242</v>
      </c>
      <c r="AE10" s="6">
        <v>31.323331519465036</v>
      </c>
      <c r="AF10" s="6">
        <v>36.584226149819706</v>
      </c>
      <c r="AG10" s="6">
        <v>31.066380051028908</v>
      </c>
      <c r="AH10" s="6">
        <v>27.532636029493705</v>
      </c>
      <c r="AI10" s="6">
        <v>34.617845269373476</v>
      </c>
      <c r="AJ10" s="6">
        <v>38.627162707483166</v>
      </c>
      <c r="AK10" s="6">
        <v>32.38915112404734</v>
      </c>
      <c r="AL10" s="6">
        <v>31.867773317314732</v>
      </c>
      <c r="AM10" s="6">
        <v>33.440500416010906</v>
      </c>
      <c r="AN10" s="6">
        <v>33.330451269979775</v>
      </c>
      <c r="AO10" s="6">
        <v>31.186144209972344</v>
      </c>
      <c r="AP10" s="6">
        <v>34.24205104071093</v>
      </c>
      <c r="AQ10" s="6">
        <v>30.736589322552412</v>
      </c>
      <c r="AR10" s="6">
        <v>32.19185750636132</v>
      </c>
      <c r="AS10" s="6">
        <v>33.849364779346566</v>
      </c>
      <c r="AT10" s="6">
        <v>33.573165121937244</v>
      </c>
      <c r="AU10" s="6">
        <v>39.30399249248888</v>
      </c>
      <c r="AV10" s="6">
        <v>40.559691620909945</v>
      </c>
      <c r="AW10" s="6">
        <v>30.85295245825087</v>
      </c>
      <c r="AX10" s="6">
        <v>38.041920048897076</v>
      </c>
      <c r="AY10" s="6">
        <v>37.882213113787486</v>
      </c>
      <c r="AZ10" s="6">
        <v>40.29566029499457</v>
      </c>
      <c r="BA10" s="6">
        <v>38.4173820912512</v>
      </c>
      <c r="BB10" s="6">
        <v>41.02271481847551</v>
      </c>
      <c r="BC10" s="6">
        <v>37.54319977899592</v>
      </c>
      <c r="BD10" s="6">
        <v>24.933336447141386</v>
      </c>
      <c r="BE10" s="6">
        <v>36.59866089170874</v>
      </c>
      <c r="BF10" s="6">
        <v>57.4867997901202</v>
      </c>
      <c r="BG10" s="6">
        <v>84.08491631454059</v>
      </c>
      <c r="BH10" s="6">
        <v>54.74203255024583</v>
      </c>
      <c r="BI10" s="6">
        <v>53.24681595355808</v>
      </c>
      <c r="BJ10" s="6">
        <v>46.2618073849826</v>
      </c>
      <c r="BK10" s="6">
        <v>43.4153937531188</v>
      </c>
      <c r="BL10" s="6">
        <v>48.19675314156631</v>
      </c>
      <c r="BM10" s="6">
        <v>44.18381352428485</v>
      </c>
      <c r="BN10" s="6">
        <v>46.94675990175099</v>
      </c>
      <c r="BO10" s="6">
        <v>46.30712686716759</v>
      </c>
      <c r="BP10" s="6">
        <v>49.834673657743984</v>
      </c>
      <c r="BQ10" s="6">
        <v>57.985713432644644</v>
      </c>
      <c r="BR10" s="6">
        <v>39.33383413180559</v>
      </c>
      <c r="BS10" s="6">
        <v>48.36034910374231</v>
      </c>
      <c r="BT10" s="6">
        <v>45.85900345799599</v>
      </c>
      <c r="BU10" s="6">
        <v>41.01767505554921</v>
      </c>
      <c r="BV10" s="6">
        <v>49.250662757489685</v>
      </c>
      <c r="BW10" s="6">
        <v>41.70059520459744</v>
      </c>
      <c r="BX10" s="6">
        <v>47.464708131354605</v>
      </c>
      <c r="BY10" s="6">
        <v>45.410846144419565</v>
      </c>
      <c r="BZ10" s="6">
        <v>51.902356374811305</v>
      </c>
      <c r="CA10" s="6">
        <v>44.97475812014186</v>
      </c>
      <c r="CB10" s="6">
        <v>40.084379081149024</v>
      </c>
      <c r="CC10" s="6">
        <v>41.98803020296849</v>
      </c>
      <c r="CD10" s="6">
        <v>43.56912804218185</v>
      </c>
      <c r="CE10" s="6">
        <v>45.456852448850604</v>
      </c>
      <c r="CF10" s="6">
        <v>46.4392957093177</v>
      </c>
      <c r="CG10" s="6">
        <v>45.391420170166825</v>
      </c>
      <c r="CH10" s="6">
        <v>53.657968452928706</v>
      </c>
      <c r="CI10" s="6">
        <v>39.58350427003414</v>
      </c>
      <c r="CJ10" s="6">
        <v>49.70567019443797</v>
      </c>
      <c r="CK10" s="6">
        <v>43.02878547518919</v>
      </c>
      <c r="CL10" s="6">
        <v>40.01779176617108</v>
      </c>
      <c r="CM10" s="6">
        <v>45.734040995210535</v>
      </c>
      <c r="CN10" s="6">
        <v>42.18353018684102</v>
      </c>
      <c r="CO10" s="6">
        <v>40.150722023104095</v>
      </c>
      <c r="CP10" s="6">
        <v>43.40244581806845</v>
      </c>
      <c r="CQ10" s="6">
        <v>46.47362929478158</v>
      </c>
      <c r="CR10" s="6">
        <v>41.81344526544416</v>
      </c>
      <c r="CS10" s="6">
        <v>43.782314640458964</v>
      </c>
      <c r="CT10" s="6">
        <v>54.02880148507657</v>
      </c>
      <c r="CU10" s="6">
        <v>47.648447607875546</v>
      </c>
      <c r="CV10" s="6">
        <v>40.712687665587275</v>
      </c>
      <c r="CW10" s="6">
        <v>54.5262083424054</v>
      </c>
      <c r="CX10" s="6">
        <v>50.385129881122836</v>
      </c>
      <c r="CY10" s="6">
        <v>48.20353524206342</v>
      </c>
      <c r="CZ10" s="6">
        <v>47.92093313612379</v>
      </c>
      <c r="DA10" s="6">
        <v>45.440705951754694</v>
      </c>
      <c r="DB10" s="6">
        <v>48.04471374580287</v>
      </c>
      <c r="DC10" s="6">
        <v>51.82210199883512</v>
      </c>
      <c r="DD10" s="6">
        <v>49.32931566668013</v>
      </c>
      <c r="DE10" s="6">
        <v>43.43303522367135</v>
      </c>
      <c r="DF10" s="6">
        <v>34.45799537683681</v>
      </c>
      <c r="DG10" s="6">
        <v>50.26159900605155</v>
      </c>
      <c r="DH10" s="6">
        <v>48.84049053735306</v>
      </c>
      <c r="DI10" s="6">
        <v>52.10256911173674</v>
      </c>
      <c r="DJ10" s="6">
        <v>53.79463069779879</v>
      </c>
      <c r="DK10" s="6">
        <v>52.46552965262815</v>
      </c>
      <c r="DL10" s="6">
        <v>50.298286979593776</v>
      </c>
      <c r="DM10" s="6">
        <v>54.52139743219133</v>
      </c>
      <c r="DN10" s="6">
        <v>55.883705971556545</v>
      </c>
      <c r="DO10" s="6">
        <v>56.36206649550691</v>
      </c>
      <c r="DP10" s="6">
        <v>52.47128495232677</v>
      </c>
      <c r="DQ10" s="6">
        <v>50.76515652041723</v>
      </c>
      <c r="DR10" s="6">
        <f>'drill-down data'!DV96</f>
        <v>50.15337783448804</v>
      </c>
      <c r="DS10" s="6">
        <f>'drill-down data'!DW96</f>
        <v>54.48144747876549</v>
      </c>
      <c r="DT10" s="6">
        <f>'drill-down data'!DX96</f>
        <v>48.520802156645956</v>
      </c>
      <c r="DU10" s="6">
        <f>'drill-down data'!DY96</f>
        <v>48.834220749735124</v>
      </c>
      <c r="DV10" s="6">
        <f>'drill-down data'!DZ96</f>
        <v>46.85122697645915</v>
      </c>
      <c r="DW10" s="6">
        <f>'drill-down data'!EA96</f>
        <v>45.1756203294075</v>
      </c>
      <c r="DX10" s="6">
        <f>'drill-down data'!EB96</f>
        <v>50.92262141051394</v>
      </c>
      <c r="DY10" s="6">
        <f>'drill-down data'!EC96</f>
        <v>47.36711919255367</v>
      </c>
      <c r="DZ10" s="6">
        <f>'drill-down data'!ED96</f>
        <v>50.58256238500995</v>
      </c>
      <c r="EA10" s="6">
        <f>'drill-down data'!EE96</f>
        <v>52.84940722557308</v>
      </c>
      <c r="EB10" s="6">
        <f>'drill-down data'!EF96</f>
        <v>56.290179537097124</v>
      </c>
      <c r="EC10" s="6">
        <f>'drill-down data'!EG96</f>
        <v>52.325873597817996</v>
      </c>
      <c r="ED10" s="6">
        <f>'drill-down data'!EH96</f>
        <v>44.10897056594178</v>
      </c>
      <c r="EE10" s="6">
        <f>'drill-down data'!EI96</f>
        <v>45.19934501795516</v>
      </c>
      <c r="EF10" s="6">
        <f>'drill-down data'!EJ96</f>
        <v>44.32972647613112</v>
      </c>
      <c r="EG10" s="6">
        <f>'drill-down data'!EK96</f>
        <v>46.84946789661991</v>
      </c>
      <c r="EH10" s="6">
        <f>'drill-down data'!EL96</f>
        <v>45.15662454646634</v>
      </c>
      <c r="EI10" s="6">
        <f>'drill-down data'!EM96</f>
        <v>42.613482624722124</v>
      </c>
      <c r="EJ10" s="6">
        <f>'drill-down data'!EN96</f>
        <v>45.48783419498074</v>
      </c>
      <c r="EK10" s="6">
        <f>'drill-down data'!EO96</f>
        <v>46.41274519953959</v>
      </c>
      <c r="EL10" s="6">
        <f>'drill-down data'!EP96</f>
        <v>44.36444618029422</v>
      </c>
      <c r="EM10" s="6">
        <f>'drill-down data'!EQ96</f>
        <v>44.79115349685935</v>
      </c>
      <c r="EN10" s="6">
        <f>'drill-down data'!ER96</f>
        <v>42.60551293705994</v>
      </c>
      <c r="EO10" s="6">
        <f>'drill-down data'!ES96</f>
        <v>46.57372023549823</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tabColor indexed="52"/>
  </sheetPr>
  <dimension ref="A1:ES99"/>
  <sheetViews>
    <sheetView zoomScale="85" zoomScaleNormal="85" zoomScalePageLayoutView="0" workbookViewId="0" topLeftCell="A1">
      <pane xSplit="3" ySplit="7" topLeftCell="D65" activePane="bottomRight" state="frozen"/>
      <selection pane="topLeft" activeCell="A1" sqref="A1"/>
      <selection pane="topRight" activeCell="DZ1" sqref="DZ1"/>
      <selection pane="bottomLeft" activeCell="A7" sqref="A7"/>
      <selection pane="bottomRight" activeCell="ET82" sqref="ET82"/>
    </sheetView>
  </sheetViews>
  <sheetFormatPr defaultColWidth="9.140625" defaultRowHeight="12.75"/>
  <cols>
    <col min="1" max="1" width="10.421875" style="0" customWidth="1"/>
    <col min="2" max="2" width="28.8515625" style="0" customWidth="1"/>
    <col min="3" max="3" width="17.00390625" style="0" customWidth="1"/>
    <col min="4" max="4" width="21.421875" style="0" customWidth="1"/>
    <col min="5" max="5" width="33.8515625" style="0" customWidth="1"/>
    <col min="6" max="125" width="8.8515625" style="0" customWidth="1"/>
    <col min="126" max="126" width="9.7109375" style="0" customWidth="1"/>
    <col min="127" max="127" width="10.28125" style="0" customWidth="1"/>
    <col min="128" max="144" width="8.8515625" style="0" customWidth="1"/>
    <col min="145" max="145" width="9.140625" style="13" customWidth="1"/>
  </cols>
  <sheetData>
    <row r="1" spans="1:125" ht="12.7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8"/>
      <c r="DS1" s="8"/>
      <c r="DT1" s="8"/>
      <c r="DU1" s="8"/>
    </row>
    <row r="2" spans="1:125" ht="12.75">
      <c r="A2" s="9" t="s">
        <v>175</v>
      </c>
      <c r="B2" s="10" t="s">
        <v>172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row>
    <row r="3" spans="1:125" ht="12.75">
      <c r="A3" s="9" t="s">
        <v>170</v>
      </c>
      <c r="B3" s="10" t="s">
        <v>173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row>
    <row r="4" spans="1:125" ht="12.75">
      <c r="A4" s="9" t="s">
        <v>171</v>
      </c>
      <c r="B4" s="10" t="s">
        <v>200</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row>
    <row r="5" spans="1:125" ht="12.75">
      <c r="A5" s="8" t="s">
        <v>199</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row>
    <row r="6" spans="1:125" ht="13.5" thickBo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row>
    <row r="7" spans="1:149" ht="12.75">
      <c r="A7" s="1" t="s">
        <v>143</v>
      </c>
      <c r="B7" s="1" t="s">
        <v>121</v>
      </c>
      <c r="C7" s="1" t="s">
        <v>122</v>
      </c>
      <c r="D7" s="1" t="s">
        <v>191</v>
      </c>
      <c r="E7" s="1" t="s">
        <v>123</v>
      </c>
      <c r="F7" t="s">
        <v>0</v>
      </c>
      <c r="G7" t="s">
        <v>1</v>
      </c>
      <c r="H7" t="s">
        <v>2</v>
      </c>
      <c r="I7" t="s">
        <v>3</v>
      </c>
      <c r="J7" t="s">
        <v>4</v>
      </c>
      <c r="K7" t="s">
        <v>5</v>
      </c>
      <c r="L7" t="s">
        <v>6</v>
      </c>
      <c r="M7" t="s">
        <v>7</v>
      </c>
      <c r="N7" t="s">
        <v>8</v>
      </c>
      <c r="O7" t="s">
        <v>9</v>
      </c>
      <c r="P7" t="s">
        <v>10</v>
      </c>
      <c r="Q7" t="s">
        <v>11</v>
      </c>
      <c r="R7" t="s">
        <v>12</v>
      </c>
      <c r="S7" t="s">
        <v>13</v>
      </c>
      <c r="T7" t="s">
        <v>14</v>
      </c>
      <c r="U7" t="s">
        <v>15</v>
      </c>
      <c r="V7" t="s">
        <v>16</v>
      </c>
      <c r="W7" t="s">
        <v>17</v>
      </c>
      <c r="X7" t="s">
        <v>18</v>
      </c>
      <c r="Y7" t="s">
        <v>19</v>
      </c>
      <c r="Z7" t="s">
        <v>20</v>
      </c>
      <c r="AA7" t="s">
        <v>21</v>
      </c>
      <c r="AB7" t="s">
        <v>22</v>
      </c>
      <c r="AC7" t="s">
        <v>23</v>
      </c>
      <c r="AD7" t="s">
        <v>24</v>
      </c>
      <c r="AE7" t="s">
        <v>25</v>
      </c>
      <c r="AF7" t="s">
        <v>26</v>
      </c>
      <c r="AG7" t="s">
        <v>27</v>
      </c>
      <c r="AH7" t="s">
        <v>28</v>
      </c>
      <c r="AI7" t="s">
        <v>29</v>
      </c>
      <c r="AJ7" t="s">
        <v>30</v>
      </c>
      <c r="AK7" t="s">
        <v>31</v>
      </c>
      <c r="AL7" t="s">
        <v>32</v>
      </c>
      <c r="AM7" t="s">
        <v>33</v>
      </c>
      <c r="AN7" t="s">
        <v>34</v>
      </c>
      <c r="AO7" t="s">
        <v>35</v>
      </c>
      <c r="AP7" t="s">
        <v>36</v>
      </c>
      <c r="AQ7" t="s">
        <v>37</v>
      </c>
      <c r="AR7" t="s">
        <v>38</v>
      </c>
      <c r="AS7" t="s">
        <v>39</v>
      </c>
      <c r="AT7" t="s">
        <v>40</v>
      </c>
      <c r="AU7" t="s">
        <v>41</v>
      </c>
      <c r="AV7" t="s">
        <v>42</v>
      </c>
      <c r="AW7" t="s">
        <v>43</v>
      </c>
      <c r="AX7" t="s">
        <v>44</v>
      </c>
      <c r="AY7" t="s">
        <v>45</v>
      </c>
      <c r="AZ7" t="s">
        <v>46</v>
      </c>
      <c r="BA7" t="s">
        <v>47</v>
      </c>
      <c r="BB7" t="s">
        <v>48</v>
      </c>
      <c r="BC7" t="s">
        <v>49</v>
      </c>
      <c r="BD7" t="s">
        <v>50</v>
      </c>
      <c r="BE7" t="s">
        <v>51</v>
      </c>
      <c r="BF7" t="s">
        <v>52</v>
      </c>
      <c r="BG7" t="s">
        <v>53</v>
      </c>
      <c r="BH7" t="s">
        <v>54</v>
      </c>
      <c r="BI7" t="s">
        <v>55</v>
      </c>
      <c r="BJ7" t="s">
        <v>56</v>
      </c>
      <c r="BK7" t="s">
        <v>57</v>
      </c>
      <c r="BL7" t="s">
        <v>58</v>
      </c>
      <c r="BM7" t="s">
        <v>59</v>
      </c>
      <c r="BN7" t="s">
        <v>60</v>
      </c>
      <c r="BO7" t="s">
        <v>61</v>
      </c>
      <c r="BP7" t="s">
        <v>62</v>
      </c>
      <c r="BQ7" t="s">
        <v>63</v>
      </c>
      <c r="BR7" t="s">
        <v>64</v>
      </c>
      <c r="BS7" t="s">
        <v>65</v>
      </c>
      <c r="BT7" t="s">
        <v>66</v>
      </c>
      <c r="BU7" t="s">
        <v>67</v>
      </c>
      <c r="BV7" t="s">
        <v>68</v>
      </c>
      <c r="BW7" t="s">
        <v>69</v>
      </c>
      <c r="BX7" t="s">
        <v>70</v>
      </c>
      <c r="BY7" t="s">
        <v>71</v>
      </c>
      <c r="BZ7" t="s">
        <v>72</v>
      </c>
      <c r="CA7" t="s">
        <v>73</v>
      </c>
      <c r="CB7" t="s">
        <v>74</v>
      </c>
      <c r="CC7" t="s">
        <v>75</v>
      </c>
      <c r="CD7" t="s">
        <v>76</v>
      </c>
      <c r="CE7" t="s">
        <v>77</v>
      </c>
      <c r="CF7" t="s">
        <v>78</v>
      </c>
      <c r="CG7" t="s">
        <v>79</v>
      </c>
      <c r="CH7" t="s">
        <v>80</v>
      </c>
      <c r="CI7" t="s">
        <v>81</v>
      </c>
      <c r="CJ7" t="s">
        <v>82</v>
      </c>
      <c r="CK7" t="s">
        <v>83</v>
      </c>
      <c r="CL7" t="s">
        <v>84</v>
      </c>
      <c r="CM7" t="s">
        <v>85</v>
      </c>
      <c r="CN7" t="s">
        <v>86</v>
      </c>
      <c r="CO7" t="s">
        <v>87</v>
      </c>
      <c r="CP7" t="s">
        <v>88</v>
      </c>
      <c r="CQ7" t="s">
        <v>89</v>
      </c>
      <c r="CR7" t="s">
        <v>90</v>
      </c>
      <c r="CS7" t="s">
        <v>91</v>
      </c>
      <c r="CT7" t="s">
        <v>92</v>
      </c>
      <c r="CU7" t="s">
        <v>93</v>
      </c>
      <c r="CV7" t="s">
        <v>94</v>
      </c>
      <c r="CW7" t="s">
        <v>95</v>
      </c>
      <c r="CX7" t="s">
        <v>96</v>
      </c>
      <c r="CY7" t="s">
        <v>97</v>
      </c>
      <c r="CZ7" t="s">
        <v>98</v>
      </c>
      <c r="DA7" t="s">
        <v>99</v>
      </c>
      <c r="DB7" t="s">
        <v>100</v>
      </c>
      <c r="DC7" t="s">
        <v>101</v>
      </c>
      <c r="DD7" t="s">
        <v>102</v>
      </c>
      <c r="DE7" t="s">
        <v>103</v>
      </c>
      <c r="DF7" t="s">
        <v>104</v>
      </c>
      <c r="DG7" t="s">
        <v>105</v>
      </c>
      <c r="DH7" t="s">
        <v>106</v>
      </c>
      <c r="DI7" t="s">
        <v>107</v>
      </c>
      <c r="DJ7" t="s">
        <v>108</v>
      </c>
      <c r="DK7" t="s">
        <v>109</v>
      </c>
      <c r="DL7" t="s">
        <v>110</v>
      </c>
      <c r="DM7" t="s">
        <v>111</v>
      </c>
      <c r="DN7" t="s">
        <v>112</v>
      </c>
      <c r="DO7" t="s">
        <v>113</v>
      </c>
      <c r="DP7" t="s">
        <v>114</v>
      </c>
      <c r="DQ7" t="s">
        <v>115</v>
      </c>
      <c r="DR7" t="s">
        <v>116</v>
      </c>
      <c r="DS7" t="s">
        <v>117</v>
      </c>
      <c r="DT7" t="s">
        <v>118</v>
      </c>
      <c r="DU7" t="s">
        <v>119</v>
      </c>
      <c r="DV7" t="s">
        <v>176</v>
      </c>
      <c r="DW7" t="s">
        <v>177</v>
      </c>
      <c r="DX7" s="14">
        <v>40238</v>
      </c>
      <c r="DY7" s="14">
        <v>40269</v>
      </c>
      <c r="DZ7" s="14">
        <v>40299</v>
      </c>
      <c r="EA7" s="14">
        <v>40330</v>
      </c>
      <c r="EB7" s="14">
        <v>40360</v>
      </c>
      <c r="EC7" t="s">
        <v>202</v>
      </c>
      <c r="ED7" t="s">
        <v>203</v>
      </c>
      <c r="EE7" t="s">
        <v>204</v>
      </c>
      <c r="EF7" t="s">
        <v>205</v>
      </c>
      <c r="EG7" t="s">
        <v>206</v>
      </c>
      <c r="EH7" t="s">
        <v>207</v>
      </c>
      <c r="EI7" t="s">
        <v>208</v>
      </c>
      <c r="EJ7" t="s">
        <v>209</v>
      </c>
      <c r="EK7" s="14">
        <v>40634</v>
      </c>
      <c r="EL7" s="14">
        <v>40664</v>
      </c>
      <c r="EM7" s="14">
        <v>40695</v>
      </c>
      <c r="EN7" s="14">
        <v>40725</v>
      </c>
      <c r="EO7" s="14">
        <v>40756</v>
      </c>
      <c r="EP7" s="14">
        <v>40787</v>
      </c>
      <c r="EQ7" s="14">
        <v>40817</v>
      </c>
      <c r="ER7" s="14">
        <v>40848</v>
      </c>
      <c r="ES7" s="14">
        <v>40878</v>
      </c>
    </row>
    <row r="8" spans="1:149" ht="12.75">
      <c r="A8" s="2">
        <v>1</v>
      </c>
      <c r="B8" s="4" t="s">
        <v>144</v>
      </c>
      <c r="C8" s="3" t="s">
        <v>124</v>
      </c>
      <c r="D8" s="3" t="s">
        <v>192</v>
      </c>
      <c r="E8" s="3" t="s">
        <v>167</v>
      </c>
      <c r="F8">
        <v>218825</v>
      </c>
      <c r="G8">
        <v>236644</v>
      </c>
      <c r="H8">
        <v>252380</v>
      </c>
      <c r="I8">
        <v>172389</v>
      </c>
      <c r="J8">
        <v>267987</v>
      </c>
      <c r="K8">
        <v>219224</v>
      </c>
      <c r="L8">
        <v>266807</v>
      </c>
      <c r="M8">
        <v>260406</v>
      </c>
      <c r="N8">
        <v>221450</v>
      </c>
      <c r="O8">
        <v>324222</v>
      </c>
      <c r="P8">
        <v>227098</v>
      </c>
      <c r="Q8">
        <v>234390</v>
      </c>
      <c r="R8">
        <v>219981</v>
      </c>
      <c r="S8">
        <v>288229</v>
      </c>
      <c r="T8">
        <v>277736</v>
      </c>
      <c r="U8">
        <v>216888</v>
      </c>
      <c r="V8">
        <v>240530</v>
      </c>
      <c r="W8">
        <v>306538</v>
      </c>
      <c r="X8">
        <v>250401</v>
      </c>
      <c r="Y8">
        <v>241176</v>
      </c>
      <c r="Z8">
        <v>190989</v>
      </c>
      <c r="AA8">
        <v>250525</v>
      </c>
      <c r="AB8">
        <v>186435</v>
      </c>
      <c r="AC8">
        <v>135914</v>
      </c>
      <c r="AD8">
        <v>149005</v>
      </c>
      <c r="AE8">
        <v>263155</v>
      </c>
      <c r="AF8">
        <v>241505</v>
      </c>
      <c r="AG8">
        <v>297585</v>
      </c>
      <c r="AH8">
        <v>220386</v>
      </c>
      <c r="AI8">
        <v>209376</v>
      </c>
      <c r="AJ8">
        <v>210692</v>
      </c>
      <c r="AK8">
        <v>275039</v>
      </c>
      <c r="AL8">
        <v>353340</v>
      </c>
      <c r="AM8">
        <v>357266</v>
      </c>
      <c r="AN8">
        <v>386583</v>
      </c>
      <c r="AO8">
        <v>375932</v>
      </c>
      <c r="AP8">
        <v>380429</v>
      </c>
      <c r="AQ8">
        <v>475410</v>
      </c>
      <c r="AR8">
        <v>354511</v>
      </c>
      <c r="AS8">
        <v>407604</v>
      </c>
      <c r="AT8">
        <v>313289</v>
      </c>
      <c r="AU8">
        <v>391075</v>
      </c>
      <c r="AV8">
        <v>567611</v>
      </c>
      <c r="AW8">
        <v>461080</v>
      </c>
      <c r="AX8">
        <v>546353</v>
      </c>
      <c r="AY8">
        <v>520268</v>
      </c>
      <c r="AZ8">
        <v>572535</v>
      </c>
      <c r="BA8">
        <v>675788</v>
      </c>
      <c r="BB8">
        <v>632929</v>
      </c>
      <c r="BC8">
        <v>707293</v>
      </c>
      <c r="BD8">
        <v>795468</v>
      </c>
      <c r="BE8">
        <v>678512</v>
      </c>
      <c r="BF8">
        <v>703514</v>
      </c>
      <c r="BG8">
        <v>700283</v>
      </c>
      <c r="BH8">
        <v>864301</v>
      </c>
      <c r="BI8">
        <v>774042</v>
      </c>
      <c r="BJ8">
        <v>901927</v>
      </c>
      <c r="BK8">
        <v>852736</v>
      </c>
      <c r="BL8">
        <v>876538</v>
      </c>
      <c r="BM8">
        <v>898564</v>
      </c>
      <c r="BN8">
        <v>622425</v>
      </c>
      <c r="BO8">
        <v>829792</v>
      </c>
      <c r="BP8">
        <v>875540</v>
      </c>
      <c r="BQ8">
        <v>881498</v>
      </c>
      <c r="BR8">
        <v>878413</v>
      </c>
      <c r="BS8">
        <v>817872</v>
      </c>
      <c r="BT8">
        <v>916690</v>
      </c>
      <c r="BU8">
        <v>927095</v>
      </c>
      <c r="BV8">
        <v>1184156</v>
      </c>
      <c r="BW8">
        <v>921387</v>
      </c>
      <c r="BX8">
        <v>887246</v>
      </c>
      <c r="BY8">
        <v>842071</v>
      </c>
      <c r="BZ8">
        <v>839319</v>
      </c>
      <c r="CA8">
        <v>1109626</v>
      </c>
      <c r="CB8">
        <v>1075262</v>
      </c>
      <c r="CC8">
        <v>912140</v>
      </c>
      <c r="CD8">
        <v>965559</v>
      </c>
      <c r="CE8">
        <v>945740</v>
      </c>
      <c r="CF8">
        <v>966465</v>
      </c>
      <c r="CG8">
        <v>889889</v>
      </c>
      <c r="CH8">
        <v>1135854</v>
      </c>
      <c r="CI8">
        <v>1230923</v>
      </c>
      <c r="CJ8">
        <v>1128575</v>
      </c>
      <c r="CK8">
        <v>1147590</v>
      </c>
      <c r="CL8">
        <v>985838</v>
      </c>
      <c r="CM8">
        <v>1021630</v>
      </c>
      <c r="CN8">
        <v>1070114</v>
      </c>
      <c r="CO8">
        <v>984305</v>
      </c>
      <c r="CP8">
        <v>1109121</v>
      </c>
      <c r="CQ8">
        <v>1080437</v>
      </c>
      <c r="CR8">
        <v>1064542</v>
      </c>
      <c r="CS8">
        <v>1162312</v>
      </c>
      <c r="CT8">
        <v>1087526</v>
      </c>
      <c r="CU8">
        <v>908642</v>
      </c>
      <c r="CV8">
        <v>1258712</v>
      </c>
      <c r="CW8">
        <v>914949</v>
      </c>
      <c r="CX8">
        <v>1006686</v>
      </c>
      <c r="CY8">
        <v>1118732</v>
      </c>
      <c r="CZ8">
        <v>966319</v>
      </c>
      <c r="DA8">
        <v>1183484</v>
      </c>
      <c r="DB8">
        <v>1250673</v>
      </c>
      <c r="DC8">
        <v>1238427</v>
      </c>
      <c r="DD8">
        <v>1287213</v>
      </c>
      <c r="DE8">
        <v>1184615</v>
      </c>
      <c r="DF8">
        <v>1308695</v>
      </c>
      <c r="DG8">
        <v>1100301</v>
      </c>
      <c r="DH8">
        <v>395326</v>
      </c>
      <c r="DI8">
        <v>807509</v>
      </c>
      <c r="DJ8">
        <v>932684</v>
      </c>
      <c r="DK8">
        <v>1323086</v>
      </c>
      <c r="DL8">
        <v>1522506</v>
      </c>
      <c r="DM8">
        <v>1628581</v>
      </c>
      <c r="DN8">
        <v>1648873</v>
      </c>
      <c r="DO8">
        <v>1463262</v>
      </c>
      <c r="DP8">
        <v>1575997</v>
      </c>
      <c r="DQ8">
        <v>1360076</v>
      </c>
      <c r="DR8">
        <v>1325793</v>
      </c>
      <c r="DS8">
        <v>1309859</v>
      </c>
      <c r="DT8">
        <v>1318737</v>
      </c>
      <c r="DU8">
        <v>1492082</v>
      </c>
      <c r="DV8">
        <v>1109475</v>
      </c>
      <c r="DW8">
        <v>1472847</v>
      </c>
      <c r="DX8">
        <v>1598158</v>
      </c>
      <c r="DY8">
        <v>1446584</v>
      </c>
      <c r="DZ8">
        <v>1421180</v>
      </c>
      <c r="EA8">
        <v>1436391</v>
      </c>
      <c r="EB8">
        <v>1462055</v>
      </c>
      <c r="EC8">
        <v>1456390</v>
      </c>
      <c r="ED8">
        <v>1681624</v>
      </c>
      <c r="EE8">
        <v>1558679</v>
      </c>
      <c r="EF8">
        <v>1707063</v>
      </c>
      <c r="EG8">
        <v>1476779</v>
      </c>
      <c r="EH8">
        <v>1221551</v>
      </c>
      <c r="EI8">
        <v>1525252</v>
      </c>
      <c r="EJ8">
        <v>1515243</v>
      </c>
      <c r="EK8">
        <v>1455110</v>
      </c>
      <c r="EL8">
        <v>1487301</v>
      </c>
      <c r="EM8">
        <v>1590506</v>
      </c>
      <c r="EN8">
        <v>1631657</v>
      </c>
      <c r="EO8">
        <v>1611314</v>
      </c>
      <c r="EP8">
        <v>1645656</v>
      </c>
      <c r="EQ8">
        <v>1613599</v>
      </c>
      <c r="ER8">
        <v>1474142</v>
      </c>
      <c r="ES8">
        <v>1469481</v>
      </c>
    </row>
    <row r="9" spans="1:149" ht="12.75">
      <c r="A9" s="2">
        <v>2</v>
      </c>
      <c r="B9" s="4" t="s">
        <v>144</v>
      </c>
      <c r="C9" s="3" t="s">
        <v>124</v>
      </c>
      <c r="D9" s="3" t="s">
        <v>142</v>
      </c>
      <c r="E9" s="3" t="s">
        <v>167</v>
      </c>
      <c r="F9">
        <v>156226</v>
      </c>
      <c r="G9">
        <v>193800</v>
      </c>
      <c r="H9">
        <v>196132</v>
      </c>
      <c r="I9">
        <v>175328</v>
      </c>
      <c r="J9">
        <v>178679</v>
      </c>
      <c r="K9">
        <v>266388</v>
      </c>
      <c r="L9">
        <v>186216</v>
      </c>
      <c r="M9">
        <v>133987</v>
      </c>
      <c r="N9">
        <v>199918</v>
      </c>
      <c r="O9">
        <v>201553</v>
      </c>
      <c r="P9">
        <v>192347</v>
      </c>
      <c r="Q9">
        <v>167910</v>
      </c>
      <c r="R9">
        <v>173329</v>
      </c>
      <c r="S9">
        <v>203302</v>
      </c>
      <c r="T9">
        <v>213693</v>
      </c>
      <c r="U9">
        <v>199919</v>
      </c>
      <c r="V9">
        <v>196429</v>
      </c>
      <c r="W9">
        <v>203678</v>
      </c>
      <c r="X9">
        <v>267156</v>
      </c>
      <c r="Y9">
        <v>178151</v>
      </c>
      <c r="Z9">
        <v>208160</v>
      </c>
      <c r="AA9">
        <v>237561</v>
      </c>
      <c r="AB9">
        <v>250586</v>
      </c>
      <c r="AC9">
        <v>157178</v>
      </c>
      <c r="AD9">
        <v>246864</v>
      </c>
      <c r="AE9">
        <v>171693</v>
      </c>
      <c r="AF9">
        <v>180180</v>
      </c>
      <c r="AG9">
        <v>297936</v>
      </c>
      <c r="AH9">
        <v>216983</v>
      </c>
      <c r="AI9">
        <v>217144</v>
      </c>
      <c r="AJ9">
        <v>217242</v>
      </c>
      <c r="AK9">
        <v>163583</v>
      </c>
      <c r="AL9">
        <v>205063</v>
      </c>
      <c r="AM9">
        <v>237204</v>
      </c>
      <c r="AN9">
        <v>246104</v>
      </c>
      <c r="AO9">
        <v>163848</v>
      </c>
      <c r="AP9">
        <v>205983</v>
      </c>
      <c r="AQ9">
        <v>201680</v>
      </c>
      <c r="AR9">
        <v>229802</v>
      </c>
      <c r="AS9">
        <v>227353</v>
      </c>
      <c r="AT9">
        <v>249325</v>
      </c>
      <c r="AU9">
        <v>243879</v>
      </c>
      <c r="AV9">
        <v>265711</v>
      </c>
      <c r="AW9">
        <v>189608</v>
      </c>
      <c r="AX9">
        <v>290990</v>
      </c>
      <c r="AY9">
        <v>320451</v>
      </c>
      <c r="AZ9">
        <v>275863</v>
      </c>
      <c r="BA9">
        <v>229246</v>
      </c>
      <c r="BB9">
        <v>278217</v>
      </c>
      <c r="BC9">
        <v>261374</v>
      </c>
      <c r="BD9">
        <v>241180</v>
      </c>
      <c r="BE9">
        <v>250636</v>
      </c>
      <c r="BF9">
        <v>245620</v>
      </c>
      <c r="BG9">
        <v>288918</v>
      </c>
      <c r="BH9">
        <v>290771</v>
      </c>
      <c r="BI9">
        <v>239084</v>
      </c>
      <c r="BJ9">
        <v>285136</v>
      </c>
      <c r="BK9">
        <v>297612</v>
      </c>
      <c r="BL9">
        <v>284772</v>
      </c>
      <c r="BM9">
        <v>263467</v>
      </c>
      <c r="BN9">
        <v>273661</v>
      </c>
      <c r="BO9">
        <v>258480</v>
      </c>
      <c r="BP9">
        <v>330710</v>
      </c>
      <c r="BQ9">
        <v>363145</v>
      </c>
      <c r="BR9">
        <v>358021</v>
      </c>
      <c r="BS9">
        <v>374395</v>
      </c>
      <c r="BT9">
        <v>361298</v>
      </c>
      <c r="BU9">
        <v>302682</v>
      </c>
      <c r="BV9">
        <v>373747</v>
      </c>
      <c r="BW9">
        <v>382653</v>
      </c>
      <c r="BX9">
        <v>390033</v>
      </c>
      <c r="BY9">
        <v>362481</v>
      </c>
      <c r="BZ9">
        <v>384715</v>
      </c>
      <c r="CA9">
        <v>342371</v>
      </c>
      <c r="CB9">
        <v>354459</v>
      </c>
      <c r="CC9">
        <v>346301</v>
      </c>
      <c r="CD9">
        <v>408546</v>
      </c>
      <c r="CE9">
        <v>375315</v>
      </c>
      <c r="CF9">
        <v>400562</v>
      </c>
      <c r="CG9">
        <v>376100</v>
      </c>
      <c r="CH9">
        <v>410374</v>
      </c>
      <c r="CI9">
        <v>383199</v>
      </c>
      <c r="CJ9">
        <v>402136</v>
      </c>
      <c r="CK9">
        <v>322241</v>
      </c>
      <c r="CL9">
        <v>447311</v>
      </c>
      <c r="CM9">
        <v>376456</v>
      </c>
      <c r="CN9">
        <v>490926</v>
      </c>
      <c r="CO9">
        <v>404837</v>
      </c>
      <c r="CP9">
        <v>441530</v>
      </c>
      <c r="CQ9">
        <v>436496</v>
      </c>
      <c r="CR9">
        <v>736641</v>
      </c>
      <c r="CS9">
        <v>413348</v>
      </c>
      <c r="CT9">
        <v>486704</v>
      </c>
      <c r="CU9">
        <v>464504</v>
      </c>
      <c r="CV9">
        <v>457791</v>
      </c>
      <c r="CW9">
        <v>642055</v>
      </c>
      <c r="CX9">
        <v>445727</v>
      </c>
      <c r="CY9">
        <v>412140</v>
      </c>
      <c r="CZ9">
        <v>432543</v>
      </c>
      <c r="DA9">
        <v>475403</v>
      </c>
      <c r="DB9">
        <v>450138</v>
      </c>
      <c r="DC9">
        <v>452669</v>
      </c>
      <c r="DD9">
        <v>497030</v>
      </c>
      <c r="DE9">
        <v>512454</v>
      </c>
      <c r="DF9">
        <v>453110</v>
      </c>
      <c r="DG9">
        <v>514271</v>
      </c>
      <c r="DH9">
        <v>399003</v>
      </c>
      <c r="DI9">
        <v>294108</v>
      </c>
      <c r="DJ9">
        <v>351426</v>
      </c>
      <c r="DK9">
        <v>401128</v>
      </c>
      <c r="DL9">
        <v>439628</v>
      </c>
      <c r="DM9">
        <v>429601</v>
      </c>
      <c r="DN9">
        <v>408308</v>
      </c>
      <c r="DO9">
        <v>390866</v>
      </c>
      <c r="DP9">
        <v>517081</v>
      </c>
      <c r="DQ9">
        <v>459011</v>
      </c>
      <c r="DR9">
        <v>490574</v>
      </c>
      <c r="DS9">
        <v>487643</v>
      </c>
      <c r="DT9">
        <v>593215</v>
      </c>
      <c r="DU9">
        <v>393304</v>
      </c>
      <c r="DV9">
        <v>514342</v>
      </c>
      <c r="DW9">
        <v>487974</v>
      </c>
      <c r="DX9">
        <v>604951</v>
      </c>
      <c r="DY9">
        <v>527846</v>
      </c>
      <c r="DZ9">
        <v>506482</v>
      </c>
      <c r="EA9">
        <v>626467</v>
      </c>
      <c r="EB9">
        <v>583007</v>
      </c>
      <c r="EC9">
        <v>574800</v>
      </c>
      <c r="ED9">
        <v>611295</v>
      </c>
      <c r="EE9">
        <v>633456</v>
      </c>
      <c r="EF9">
        <v>576589</v>
      </c>
      <c r="EG9">
        <v>501141</v>
      </c>
      <c r="EH9">
        <v>473395</v>
      </c>
      <c r="EI9">
        <v>524826</v>
      </c>
      <c r="EJ9">
        <v>540596</v>
      </c>
      <c r="EK9">
        <v>500167</v>
      </c>
      <c r="EL9">
        <v>590683</v>
      </c>
      <c r="EM9">
        <v>663104</v>
      </c>
      <c r="EN9">
        <v>629682</v>
      </c>
      <c r="EO9">
        <v>604260</v>
      </c>
      <c r="EP9">
        <v>731841</v>
      </c>
      <c r="EQ9">
        <v>673944</v>
      </c>
      <c r="ER9">
        <v>622973</v>
      </c>
      <c r="ES9">
        <v>473418</v>
      </c>
    </row>
    <row r="10" spans="1:149" ht="12.75">
      <c r="A10" s="2">
        <v>3</v>
      </c>
      <c r="B10" s="4" t="s">
        <v>145</v>
      </c>
      <c r="C10" s="3" t="s">
        <v>125</v>
      </c>
      <c r="D10" s="3" t="s">
        <v>192</v>
      </c>
      <c r="E10" s="3" t="s">
        <v>167</v>
      </c>
      <c r="F10">
        <v>1364</v>
      </c>
      <c r="G10">
        <v>4984</v>
      </c>
      <c r="H10">
        <v>9351</v>
      </c>
      <c r="I10">
        <v>4135</v>
      </c>
      <c r="J10">
        <v>8775</v>
      </c>
      <c r="K10">
        <v>4100</v>
      </c>
      <c r="L10">
        <v>5436</v>
      </c>
      <c r="M10">
        <v>2953</v>
      </c>
      <c r="N10">
        <v>5214</v>
      </c>
      <c r="O10">
        <v>6569</v>
      </c>
      <c r="P10">
        <v>7033</v>
      </c>
      <c r="Q10">
        <v>7649</v>
      </c>
      <c r="R10">
        <v>6536</v>
      </c>
      <c r="S10">
        <v>3582</v>
      </c>
      <c r="T10">
        <v>3732</v>
      </c>
      <c r="U10">
        <v>7355</v>
      </c>
      <c r="V10">
        <v>9513</v>
      </c>
      <c r="W10">
        <v>5040</v>
      </c>
      <c r="X10">
        <v>6050</v>
      </c>
      <c r="Y10">
        <v>3159</v>
      </c>
      <c r="Z10">
        <v>6465</v>
      </c>
      <c r="AA10">
        <v>8066</v>
      </c>
      <c r="AB10">
        <v>9365</v>
      </c>
      <c r="AC10">
        <v>6504</v>
      </c>
      <c r="AD10">
        <v>7550</v>
      </c>
      <c r="AE10">
        <v>8102</v>
      </c>
      <c r="AF10">
        <v>8004</v>
      </c>
      <c r="AG10">
        <v>9861</v>
      </c>
      <c r="AH10">
        <v>9936</v>
      </c>
      <c r="AI10">
        <v>8416</v>
      </c>
      <c r="AJ10">
        <v>3655</v>
      </c>
      <c r="AK10">
        <v>9510</v>
      </c>
      <c r="AL10">
        <v>11863</v>
      </c>
      <c r="AM10">
        <v>14500</v>
      </c>
      <c r="AN10">
        <v>11976</v>
      </c>
      <c r="AO10">
        <v>11334</v>
      </c>
      <c r="AP10">
        <v>13550</v>
      </c>
      <c r="AQ10">
        <v>19197</v>
      </c>
      <c r="AR10">
        <v>14049</v>
      </c>
      <c r="AS10">
        <v>12819</v>
      </c>
      <c r="AT10">
        <v>8881</v>
      </c>
      <c r="AU10">
        <v>8401</v>
      </c>
      <c r="AV10">
        <v>12736</v>
      </c>
      <c r="AW10">
        <v>8537</v>
      </c>
      <c r="AX10">
        <v>10188</v>
      </c>
      <c r="AY10">
        <v>8688</v>
      </c>
      <c r="AZ10">
        <v>8672</v>
      </c>
      <c r="BA10">
        <v>8490</v>
      </c>
      <c r="BB10">
        <v>14197</v>
      </c>
      <c r="BC10">
        <v>16352</v>
      </c>
      <c r="BD10">
        <v>9128</v>
      </c>
      <c r="BE10">
        <v>11152</v>
      </c>
      <c r="BF10">
        <v>14583</v>
      </c>
      <c r="BG10">
        <v>13955</v>
      </c>
      <c r="BH10">
        <v>13458</v>
      </c>
      <c r="BI10">
        <v>17888</v>
      </c>
      <c r="BJ10">
        <v>13398</v>
      </c>
      <c r="BK10">
        <v>19739</v>
      </c>
      <c r="BL10">
        <v>18673</v>
      </c>
      <c r="BM10">
        <v>12114</v>
      </c>
      <c r="BN10">
        <v>9393</v>
      </c>
      <c r="BO10">
        <v>12618</v>
      </c>
      <c r="BP10">
        <v>19295</v>
      </c>
      <c r="BQ10">
        <v>16159</v>
      </c>
      <c r="BR10">
        <v>23524</v>
      </c>
      <c r="BS10">
        <v>21247</v>
      </c>
      <c r="BT10">
        <v>23853</v>
      </c>
      <c r="BU10">
        <v>17754</v>
      </c>
      <c r="BV10">
        <v>26780</v>
      </c>
      <c r="BW10">
        <v>38686</v>
      </c>
      <c r="BX10">
        <v>24267</v>
      </c>
      <c r="BY10">
        <v>22289</v>
      </c>
      <c r="BZ10">
        <v>47327</v>
      </c>
      <c r="CA10">
        <v>68667</v>
      </c>
      <c r="CB10">
        <v>73829</v>
      </c>
      <c r="CC10">
        <v>63726</v>
      </c>
      <c r="CD10">
        <v>59905</v>
      </c>
      <c r="CE10">
        <v>75781</v>
      </c>
      <c r="CF10">
        <v>72272</v>
      </c>
      <c r="CG10">
        <v>62317</v>
      </c>
      <c r="CH10">
        <v>80749</v>
      </c>
      <c r="CI10">
        <v>81547</v>
      </c>
      <c r="CJ10">
        <v>72692</v>
      </c>
      <c r="CK10">
        <v>71757</v>
      </c>
      <c r="CL10">
        <v>58659</v>
      </c>
      <c r="CM10">
        <v>82966</v>
      </c>
      <c r="CN10">
        <v>62026</v>
      </c>
      <c r="CO10">
        <v>65701</v>
      </c>
      <c r="CP10">
        <v>61008</v>
      </c>
      <c r="CQ10">
        <v>69542</v>
      </c>
      <c r="CR10">
        <v>53209</v>
      </c>
      <c r="CS10">
        <v>73054</v>
      </c>
      <c r="CT10">
        <v>52338</v>
      </c>
      <c r="CU10">
        <v>51100</v>
      </c>
      <c r="CV10">
        <v>75630</v>
      </c>
      <c r="CW10">
        <v>53730</v>
      </c>
      <c r="CX10">
        <v>58139</v>
      </c>
      <c r="CY10">
        <v>65370</v>
      </c>
      <c r="CZ10">
        <v>67728</v>
      </c>
      <c r="DA10">
        <v>84758</v>
      </c>
      <c r="DB10">
        <v>68193</v>
      </c>
      <c r="DC10">
        <v>53975</v>
      </c>
      <c r="DD10">
        <v>50764</v>
      </c>
      <c r="DE10">
        <v>73986</v>
      </c>
      <c r="DF10">
        <v>86747</v>
      </c>
      <c r="DG10">
        <v>61195</v>
      </c>
      <c r="DH10">
        <v>25126</v>
      </c>
      <c r="DI10">
        <v>45374</v>
      </c>
      <c r="DJ10">
        <v>39097</v>
      </c>
      <c r="DK10">
        <v>48558</v>
      </c>
      <c r="DL10">
        <v>91881</v>
      </c>
      <c r="DM10">
        <v>100720</v>
      </c>
      <c r="DN10">
        <v>111732</v>
      </c>
      <c r="DO10">
        <v>60260</v>
      </c>
      <c r="DP10">
        <v>112999</v>
      </c>
      <c r="DQ10">
        <v>112200</v>
      </c>
      <c r="DR10">
        <v>132840</v>
      </c>
      <c r="DS10">
        <v>107444</v>
      </c>
      <c r="DT10">
        <v>95564</v>
      </c>
      <c r="DU10">
        <v>74011</v>
      </c>
      <c r="DV10">
        <v>74432</v>
      </c>
      <c r="DW10">
        <v>225002</v>
      </c>
      <c r="DX10">
        <v>173056</v>
      </c>
      <c r="DY10">
        <v>108422</v>
      </c>
      <c r="DZ10">
        <v>108481</v>
      </c>
      <c r="EA10">
        <v>102397</v>
      </c>
      <c r="EB10">
        <v>76087</v>
      </c>
      <c r="EC10">
        <v>141718</v>
      </c>
      <c r="ED10">
        <v>97472</v>
      </c>
      <c r="EE10">
        <v>132279</v>
      </c>
      <c r="EF10">
        <v>103520</v>
      </c>
      <c r="EG10">
        <v>94690</v>
      </c>
      <c r="EH10">
        <v>76632</v>
      </c>
      <c r="EI10">
        <v>97040</v>
      </c>
      <c r="EJ10">
        <v>102613</v>
      </c>
      <c r="EK10">
        <v>75100</v>
      </c>
      <c r="EL10">
        <v>75853</v>
      </c>
      <c r="EM10">
        <v>77607</v>
      </c>
      <c r="EN10">
        <v>90453</v>
      </c>
      <c r="EO10">
        <v>116977</v>
      </c>
      <c r="EP10">
        <v>87471</v>
      </c>
      <c r="EQ10">
        <v>96140</v>
      </c>
      <c r="ER10">
        <v>92406</v>
      </c>
      <c r="ES10">
        <v>83962</v>
      </c>
    </row>
    <row r="11" spans="1:149" ht="12.75">
      <c r="A11" s="2">
        <v>4</v>
      </c>
      <c r="B11" s="4" t="s">
        <v>145</v>
      </c>
      <c r="C11" s="3" t="s">
        <v>125</v>
      </c>
      <c r="D11" s="3" t="s">
        <v>142</v>
      </c>
      <c r="E11" s="3" t="s">
        <v>167</v>
      </c>
      <c r="F11">
        <v>27385</v>
      </c>
      <c r="G11">
        <v>32086</v>
      </c>
      <c r="H11">
        <v>32449</v>
      </c>
      <c r="I11">
        <v>17437</v>
      </c>
      <c r="J11">
        <v>23315</v>
      </c>
      <c r="K11">
        <v>17044</v>
      </c>
      <c r="L11">
        <v>20832</v>
      </c>
      <c r="M11">
        <v>14067</v>
      </c>
      <c r="N11">
        <v>20247</v>
      </c>
      <c r="O11">
        <v>23106</v>
      </c>
      <c r="P11">
        <v>23470</v>
      </c>
      <c r="Q11">
        <v>19270</v>
      </c>
      <c r="R11">
        <v>23184</v>
      </c>
      <c r="S11">
        <v>20420</v>
      </c>
      <c r="T11">
        <v>24069</v>
      </c>
      <c r="U11">
        <v>17643</v>
      </c>
      <c r="V11">
        <v>20889</v>
      </c>
      <c r="W11">
        <v>19890</v>
      </c>
      <c r="X11">
        <v>22593</v>
      </c>
      <c r="Y11">
        <v>12202</v>
      </c>
      <c r="Z11">
        <v>19779</v>
      </c>
      <c r="AA11">
        <v>24644</v>
      </c>
      <c r="AB11">
        <v>19403</v>
      </c>
      <c r="AC11">
        <v>17438</v>
      </c>
      <c r="AD11">
        <v>42089</v>
      </c>
      <c r="AE11">
        <v>23610</v>
      </c>
      <c r="AF11">
        <v>36932</v>
      </c>
      <c r="AG11">
        <v>26132</v>
      </c>
      <c r="AH11">
        <v>22045</v>
      </c>
      <c r="AI11">
        <v>27364</v>
      </c>
      <c r="AJ11">
        <v>25036</v>
      </c>
      <c r="AK11">
        <v>10984</v>
      </c>
      <c r="AL11">
        <v>25020</v>
      </c>
      <c r="AM11">
        <v>31180</v>
      </c>
      <c r="AN11">
        <v>21868</v>
      </c>
      <c r="AO11">
        <v>20204</v>
      </c>
      <c r="AP11">
        <v>21959</v>
      </c>
      <c r="AQ11">
        <v>31360</v>
      </c>
      <c r="AR11">
        <v>26269</v>
      </c>
      <c r="AS11">
        <v>28537</v>
      </c>
      <c r="AT11">
        <v>29951</v>
      </c>
      <c r="AU11">
        <v>29048</v>
      </c>
      <c r="AV11">
        <v>28349</v>
      </c>
      <c r="AW11">
        <v>13156</v>
      </c>
      <c r="AX11">
        <v>31319</v>
      </c>
      <c r="AY11">
        <v>27109</v>
      </c>
      <c r="AZ11">
        <v>24478</v>
      </c>
      <c r="BA11">
        <v>24775</v>
      </c>
      <c r="BB11">
        <v>28069</v>
      </c>
      <c r="BC11">
        <v>26707</v>
      </c>
      <c r="BD11">
        <v>27165</v>
      </c>
      <c r="BE11">
        <v>18576</v>
      </c>
      <c r="BF11">
        <v>22641</v>
      </c>
      <c r="BG11">
        <v>25058</v>
      </c>
      <c r="BH11">
        <v>26918</v>
      </c>
      <c r="BI11">
        <v>19913</v>
      </c>
      <c r="BJ11">
        <v>24513</v>
      </c>
      <c r="BK11">
        <v>25012</v>
      </c>
      <c r="BL11">
        <v>25395</v>
      </c>
      <c r="BM11">
        <v>21323</v>
      </c>
      <c r="BN11">
        <v>22389</v>
      </c>
      <c r="BO11">
        <v>24642</v>
      </c>
      <c r="BP11">
        <v>31553</v>
      </c>
      <c r="BQ11">
        <v>32645</v>
      </c>
      <c r="BR11">
        <v>23773</v>
      </c>
      <c r="BS11">
        <v>28526</v>
      </c>
      <c r="BT11">
        <v>30579</v>
      </c>
      <c r="BU11">
        <v>26020</v>
      </c>
      <c r="BV11">
        <v>34089</v>
      </c>
      <c r="BW11">
        <v>44049</v>
      </c>
      <c r="BX11">
        <v>47262</v>
      </c>
      <c r="BY11">
        <v>35690</v>
      </c>
      <c r="BZ11">
        <v>29879</v>
      </c>
      <c r="CA11">
        <v>28468</v>
      </c>
      <c r="CB11">
        <v>29468</v>
      </c>
      <c r="CC11">
        <v>25129</v>
      </c>
      <c r="CD11">
        <v>33755</v>
      </c>
      <c r="CE11">
        <v>29741</v>
      </c>
      <c r="CF11">
        <v>32739</v>
      </c>
      <c r="CG11">
        <v>24806</v>
      </c>
      <c r="CH11">
        <v>42913</v>
      </c>
      <c r="CI11">
        <v>33192</v>
      </c>
      <c r="CJ11">
        <v>36956</v>
      </c>
      <c r="CK11">
        <v>24854</v>
      </c>
      <c r="CL11">
        <v>30664</v>
      </c>
      <c r="CM11">
        <v>33028</v>
      </c>
      <c r="CN11">
        <v>36124</v>
      </c>
      <c r="CO11">
        <v>38981</v>
      </c>
      <c r="CP11">
        <v>29399</v>
      </c>
      <c r="CQ11">
        <v>44187</v>
      </c>
      <c r="CR11">
        <v>30734</v>
      </c>
      <c r="CS11">
        <v>29908</v>
      </c>
      <c r="CT11">
        <v>48627</v>
      </c>
      <c r="CU11">
        <v>44766</v>
      </c>
      <c r="CV11">
        <v>35394</v>
      </c>
      <c r="CW11">
        <v>26754</v>
      </c>
      <c r="CX11">
        <v>31259</v>
      </c>
      <c r="CY11">
        <v>34852</v>
      </c>
      <c r="CZ11">
        <v>36058</v>
      </c>
      <c r="DA11">
        <v>42210</v>
      </c>
      <c r="DB11">
        <v>32666</v>
      </c>
      <c r="DC11">
        <v>37816</v>
      </c>
      <c r="DD11">
        <v>29753</v>
      </c>
      <c r="DE11">
        <v>26348</v>
      </c>
      <c r="DF11">
        <v>44275</v>
      </c>
      <c r="DG11">
        <v>27807</v>
      </c>
      <c r="DH11">
        <v>21541</v>
      </c>
      <c r="DI11">
        <v>20092</v>
      </c>
      <c r="DJ11">
        <v>26312</v>
      </c>
      <c r="DK11">
        <v>24769</v>
      </c>
      <c r="DL11">
        <v>31502</v>
      </c>
      <c r="DM11">
        <v>29228</v>
      </c>
      <c r="DN11">
        <v>24772</v>
      </c>
      <c r="DO11">
        <v>19761</v>
      </c>
      <c r="DP11">
        <v>22043</v>
      </c>
      <c r="DQ11">
        <v>11817</v>
      </c>
      <c r="DR11">
        <v>22582</v>
      </c>
      <c r="DS11">
        <v>21086</v>
      </c>
      <c r="DT11">
        <v>22841</v>
      </c>
      <c r="DU11">
        <v>24688</v>
      </c>
      <c r="DV11">
        <v>29847</v>
      </c>
      <c r="DW11">
        <v>37243</v>
      </c>
      <c r="DX11">
        <v>47786</v>
      </c>
      <c r="DY11">
        <v>35256</v>
      </c>
      <c r="DZ11">
        <v>38619</v>
      </c>
      <c r="EA11">
        <v>42662</v>
      </c>
      <c r="EB11">
        <v>32799</v>
      </c>
      <c r="EC11">
        <v>25521</v>
      </c>
      <c r="ED11">
        <v>45100</v>
      </c>
      <c r="EE11">
        <v>44461</v>
      </c>
      <c r="EF11">
        <v>39702</v>
      </c>
      <c r="EG11">
        <v>32658</v>
      </c>
      <c r="EH11">
        <v>28959</v>
      </c>
      <c r="EI11">
        <v>39710</v>
      </c>
      <c r="EJ11">
        <v>38503</v>
      </c>
      <c r="EK11">
        <v>36688</v>
      </c>
      <c r="EL11">
        <v>40884</v>
      </c>
      <c r="EM11">
        <v>47010</v>
      </c>
      <c r="EN11">
        <v>46140</v>
      </c>
      <c r="EO11">
        <v>35681</v>
      </c>
      <c r="EP11">
        <v>47611</v>
      </c>
      <c r="EQ11">
        <v>41583</v>
      </c>
      <c r="ER11">
        <v>59524</v>
      </c>
      <c r="ES11">
        <v>40143</v>
      </c>
    </row>
    <row r="12" spans="1:149" ht="12.75">
      <c r="A12" s="2">
        <v>5</v>
      </c>
      <c r="B12" s="4" t="s">
        <v>146</v>
      </c>
      <c r="C12" s="3" t="s">
        <v>126</v>
      </c>
      <c r="D12" s="3" t="s">
        <v>192</v>
      </c>
      <c r="E12" s="3" t="s">
        <v>167</v>
      </c>
      <c r="F12">
        <v>15894</v>
      </c>
      <c r="G12">
        <v>19953</v>
      </c>
      <c r="H12">
        <v>24885</v>
      </c>
      <c r="I12">
        <v>13526</v>
      </c>
      <c r="J12">
        <v>20845</v>
      </c>
      <c r="K12">
        <v>34307</v>
      </c>
      <c r="L12">
        <v>14844</v>
      </c>
      <c r="M12">
        <v>12324</v>
      </c>
      <c r="N12">
        <v>17468</v>
      </c>
      <c r="O12">
        <v>20086</v>
      </c>
      <c r="P12">
        <v>20888</v>
      </c>
      <c r="Q12">
        <v>16529</v>
      </c>
      <c r="R12">
        <v>16708</v>
      </c>
      <c r="S12">
        <v>20156</v>
      </c>
      <c r="T12">
        <v>16691</v>
      </c>
      <c r="U12">
        <v>17306</v>
      </c>
      <c r="V12">
        <v>17545</v>
      </c>
      <c r="W12">
        <v>22425</v>
      </c>
      <c r="X12">
        <v>21890</v>
      </c>
      <c r="Y12">
        <v>17943</v>
      </c>
      <c r="Z12">
        <v>18497</v>
      </c>
      <c r="AA12">
        <v>27220</v>
      </c>
      <c r="AB12">
        <v>27979</v>
      </c>
      <c r="AC12">
        <v>11613</v>
      </c>
      <c r="AD12">
        <v>11907</v>
      </c>
      <c r="AE12">
        <v>18733</v>
      </c>
      <c r="AF12">
        <v>22603</v>
      </c>
      <c r="AG12">
        <v>23186</v>
      </c>
      <c r="AH12">
        <v>21066</v>
      </c>
      <c r="AI12">
        <v>22465</v>
      </c>
      <c r="AJ12">
        <v>23033</v>
      </c>
      <c r="AK12">
        <v>18184</v>
      </c>
      <c r="AL12">
        <v>23660</v>
      </c>
      <c r="AM12">
        <v>36831</v>
      </c>
      <c r="AN12">
        <v>28725</v>
      </c>
      <c r="AO12">
        <v>24760</v>
      </c>
      <c r="AP12">
        <v>24964</v>
      </c>
      <c r="AQ12">
        <v>27568</v>
      </c>
      <c r="AR12">
        <v>23729</v>
      </c>
      <c r="AS12">
        <v>26513</v>
      </c>
      <c r="AT12">
        <v>25746</v>
      </c>
      <c r="AU12">
        <v>30050</v>
      </c>
      <c r="AV12">
        <v>31203</v>
      </c>
      <c r="AW12">
        <v>26668</v>
      </c>
      <c r="AX12">
        <v>27511</v>
      </c>
      <c r="AY12">
        <v>33408</v>
      </c>
      <c r="AZ12">
        <v>25249</v>
      </c>
      <c r="BA12">
        <v>27651</v>
      </c>
      <c r="BB12">
        <v>29606</v>
      </c>
      <c r="BC12">
        <v>32702</v>
      </c>
      <c r="BD12">
        <v>50884</v>
      </c>
      <c r="BE12">
        <v>34880</v>
      </c>
      <c r="BF12">
        <v>37262</v>
      </c>
      <c r="BG12">
        <v>41347</v>
      </c>
      <c r="BH12">
        <v>41095</v>
      </c>
      <c r="BI12">
        <v>24413</v>
      </c>
      <c r="BJ12">
        <v>41789</v>
      </c>
      <c r="BK12">
        <v>43270</v>
      </c>
      <c r="BL12">
        <v>41851</v>
      </c>
      <c r="BM12">
        <v>34302</v>
      </c>
      <c r="BN12">
        <v>28149</v>
      </c>
      <c r="BO12">
        <v>35208</v>
      </c>
      <c r="BP12">
        <v>28286</v>
      </c>
      <c r="BQ12">
        <v>41696</v>
      </c>
      <c r="BR12">
        <v>42911</v>
      </c>
      <c r="BS12">
        <v>47628</v>
      </c>
      <c r="BT12">
        <v>49730</v>
      </c>
      <c r="BU12">
        <v>45195</v>
      </c>
      <c r="BV12">
        <v>47542</v>
      </c>
      <c r="BW12">
        <v>67011</v>
      </c>
      <c r="BX12">
        <v>57382</v>
      </c>
      <c r="BY12">
        <v>55309</v>
      </c>
      <c r="BZ12">
        <v>35599</v>
      </c>
      <c r="CA12">
        <v>47484</v>
      </c>
      <c r="CB12">
        <v>58603</v>
      </c>
      <c r="CC12">
        <v>32390</v>
      </c>
      <c r="CD12">
        <v>39568</v>
      </c>
      <c r="CE12">
        <v>41860</v>
      </c>
      <c r="CF12">
        <v>36527</v>
      </c>
      <c r="CG12">
        <v>27605</v>
      </c>
      <c r="CH12">
        <v>26205</v>
      </c>
      <c r="CI12">
        <v>38688</v>
      </c>
      <c r="CJ12">
        <v>39444</v>
      </c>
      <c r="CK12">
        <v>23633</v>
      </c>
      <c r="CL12">
        <v>30385</v>
      </c>
      <c r="CM12">
        <v>28768</v>
      </c>
      <c r="CN12">
        <v>31564</v>
      </c>
      <c r="CO12">
        <v>33584</v>
      </c>
      <c r="CP12">
        <v>25506</v>
      </c>
      <c r="CQ12">
        <v>31722</v>
      </c>
      <c r="CR12">
        <v>28548</v>
      </c>
      <c r="CS12">
        <v>30262</v>
      </c>
      <c r="CT12">
        <v>40478</v>
      </c>
      <c r="CU12">
        <v>60251</v>
      </c>
      <c r="CV12">
        <v>38569</v>
      </c>
      <c r="CW12">
        <v>36575</v>
      </c>
      <c r="CX12">
        <v>46350</v>
      </c>
      <c r="CY12">
        <v>33106</v>
      </c>
      <c r="CZ12">
        <v>25018</v>
      </c>
      <c r="DA12">
        <v>32360</v>
      </c>
      <c r="DB12">
        <v>27267</v>
      </c>
      <c r="DC12">
        <v>40056</v>
      </c>
      <c r="DD12">
        <v>34246</v>
      </c>
      <c r="DE12">
        <v>30404</v>
      </c>
      <c r="DF12">
        <v>49628</v>
      </c>
      <c r="DG12">
        <v>36329</v>
      </c>
      <c r="DH12">
        <v>20253</v>
      </c>
      <c r="DI12">
        <v>21241</v>
      </c>
      <c r="DJ12">
        <v>28022</v>
      </c>
      <c r="DK12">
        <v>68632</v>
      </c>
      <c r="DL12">
        <v>48984</v>
      </c>
      <c r="DM12">
        <v>56700</v>
      </c>
      <c r="DN12">
        <v>42707</v>
      </c>
      <c r="DO12">
        <v>44143</v>
      </c>
      <c r="DP12">
        <v>62775</v>
      </c>
      <c r="DQ12">
        <v>49844</v>
      </c>
      <c r="DR12">
        <v>44811</v>
      </c>
      <c r="DS12">
        <v>51068</v>
      </c>
      <c r="DT12">
        <v>36546</v>
      </c>
      <c r="DU12">
        <v>40001</v>
      </c>
      <c r="DV12">
        <v>27830</v>
      </c>
      <c r="DW12">
        <v>34388</v>
      </c>
      <c r="DX12">
        <v>54674</v>
      </c>
      <c r="DY12">
        <v>51118</v>
      </c>
      <c r="DZ12">
        <v>53384</v>
      </c>
      <c r="EA12">
        <v>58041</v>
      </c>
      <c r="EB12">
        <v>47852</v>
      </c>
      <c r="EC12">
        <v>44031</v>
      </c>
      <c r="ED12">
        <v>68631</v>
      </c>
      <c r="EE12">
        <v>45541</v>
      </c>
      <c r="EF12">
        <v>54194</v>
      </c>
      <c r="EG12">
        <v>64532</v>
      </c>
      <c r="EH12">
        <v>37303</v>
      </c>
      <c r="EI12">
        <v>72753</v>
      </c>
      <c r="EJ12">
        <v>67834</v>
      </c>
      <c r="EK12">
        <v>65706</v>
      </c>
      <c r="EL12">
        <v>65865</v>
      </c>
      <c r="EM12">
        <v>56124</v>
      </c>
      <c r="EN12">
        <v>58526</v>
      </c>
      <c r="EO12">
        <v>43157</v>
      </c>
      <c r="EP12">
        <v>46326</v>
      </c>
      <c r="EQ12">
        <v>39516</v>
      </c>
      <c r="ER12">
        <v>40695</v>
      </c>
      <c r="ES12">
        <v>28211</v>
      </c>
    </row>
    <row r="13" spans="1:149" ht="12.75">
      <c r="A13" s="2">
        <v>6</v>
      </c>
      <c r="B13" s="4" t="s">
        <v>146</v>
      </c>
      <c r="C13" s="3" t="s">
        <v>126</v>
      </c>
      <c r="D13" s="3" t="s">
        <v>142</v>
      </c>
      <c r="E13" s="3" t="s">
        <v>167</v>
      </c>
      <c r="F13">
        <v>30140</v>
      </c>
      <c r="G13">
        <v>52433</v>
      </c>
      <c r="H13">
        <v>67178</v>
      </c>
      <c r="I13">
        <v>52723</v>
      </c>
      <c r="J13">
        <v>61753</v>
      </c>
      <c r="K13">
        <v>46872</v>
      </c>
      <c r="L13">
        <v>61623</v>
      </c>
      <c r="M13">
        <v>55699</v>
      </c>
      <c r="N13">
        <v>56624</v>
      </c>
      <c r="O13">
        <v>61496</v>
      </c>
      <c r="P13">
        <v>83792</v>
      </c>
      <c r="Q13">
        <v>76496</v>
      </c>
      <c r="R13">
        <v>74755</v>
      </c>
      <c r="S13">
        <v>70113</v>
      </c>
      <c r="T13">
        <v>87110</v>
      </c>
      <c r="U13">
        <v>54338</v>
      </c>
      <c r="V13">
        <v>76425</v>
      </c>
      <c r="W13">
        <v>95650</v>
      </c>
      <c r="X13">
        <v>97516</v>
      </c>
      <c r="Y13">
        <v>66505</v>
      </c>
      <c r="Z13">
        <v>99929</v>
      </c>
      <c r="AA13">
        <v>101360</v>
      </c>
      <c r="AB13">
        <v>95665</v>
      </c>
      <c r="AC13">
        <v>59204</v>
      </c>
      <c r="AD13">
        <v>71181</v>
      </c>
      <c r="AE13">
        <v>81653</v>
      </c>
      <c r="AF13">
        <v>96481</v>
      </c>
      <c r="AG13">
        <v>78894</v>
      </c>
      <c r="AH13">
        <v>82075</v>
      </c>
      <c r="AI13">
        <v>105224</v>
      </c>
      <c r="AJ13">
        <v>102531</v>
      </c>
      <c r="AK13">
        <v>85171</v>
      </c>
      <c r="AL13">
        <v>112051</v>
      </c>
      <c r="AM13">
        <v>56727</v>
      </c>
      <c r="AN13">
        <v>67273</v>
      </c>
      <c r="AO13">
        <v>40317</v>
      </c>
      <c r="AP13">
        <v>52680</v>
      </c>
      <c r="AQ13">
        <v>67506</v>
      </c>
      <c r="AR13">
        <v>53262</v>
      </c>
      <c r="AS13">
        <v>59403</v>
      </c>
      <c r="AT13">
        <v>90401</v>
      </c>
      <c r="AU13">
        <v>60465</v>
      </c>
      <c r="AV13">
        <v>71606</v>
      </c>
      <c r="AW13">
        <v>44362</v>
      </c>
      <c r="AX13">
        <v>57072</v>
      </c>
      <c r="AY13">
        <v>91882</v>
      </c>
      <c r="AZ13">
        <v>72102</v>
      </c>
      <c r="BA13">
        <v>65831</v>
      </c>
      <c r="BB13">
        <v>73059</v>
      </c>
      <c r="BC13">
        <v>60057</v>
      </c>
      <c r="BD13">
        <v>83215</v>
      </c>
      <c r="BE13">
        <v>49952</v>
      </c>
      <c r="BF13">
        <v>63282</v>
      </c>
      <c r="BG13">
        <v>74017</v>
      </c>
      <c r="BH13">
        <v>83352</v>
      </c>
      <c r="BI13">
        <v>34618</v>
      </c>
      <c r="BJ13">
        <v>80323</v>
      </c>
      <c r="BK13">
        <v>75190</v>
      </c>
      <c r="BL13">
        <v>71462</v>
      </c>
      <c r="BM13">
        <v>61397</v>
      </c>
      <c r="BN13">
        <v>60485</v>
      </c>
      <c r="BO13">
        <v>42253</v>
      </c>
      <c r="BP13">
        <v>59190</v>
      </c>
      <c r="BQ13">
        <v>63234</v>
      </c>
      <c r="BR13">
        <v>68133</v>
      </c>
      <c r="BS13">
        <v>58791</v>
      </c>
      <c r="BT13">
        <v>69354</v>
      </c>
      <c r="BU13">
        <v>41991</v>
      </c>
      <c r="BV13">
        <v>67187</v>
      </c>
      <c r="BW13">
        <v>77864</v>
      </c>
      <c r="BX13">
        <v>64388</v>
      </c>
      <c r="BY13">
        <v>68324</v>
      </c>
      <c r="BZ13">
        <v>73381</v>
      </c>
      <c r="CA13">
        <v>65995</v>
      </c>
      <c r="CB13">
        <v>66713</v>
      </c>
      <c r="CC13">
        <v>73916</v>
      </c>
      <c r="CD13">
        <v>68967</v>
      </c>
      <c r="CE13">
        <v>51177</v>
      </c>
      <c r="CF13">
        <v>90291</v>
      </c>
      <c r="CG13">
        <v>45160</v>
      </c>
      <c r="CH13">
        <v>80345</v>
      </c>
      <c r="CI13">
        <v>90352</v>
      </c>
      <c r="CJ13">
        <v>62185</v>
      </c>
      <c r="CK13">
        <v>57346</v>
      </c>
      <c r="CL13">
        <v>64604</v>
      </c>
      <c r="CM13">
        <v>59330</v>
      </c>
      <c r="CN13">
        <v>77736</v>
      </c>
      <c r="CO13">
        <v>74901</v>
      </c>
      <c r="CP13">
        <v>65245</v>
      </c>
      <c r="CQ13">
        <v>75107</v>
      </c>
      <c r="CR13">
        <v>83474</v>
      </c>
      <c r="CS13">
        <v>54465</v>
      </c>
      <c r="CT13">
        <v>59240</v>
      </c>
      <c r="CU13">
        <v>95037</v>
      </c>
      <c r="CV13">
        <v>76439</v>
      </c>
      <c r="CW13">
        <v>74066</v>
      </c>
      <c r="CX13">
        <v>69656</v>
      </c>
      <c r="CY13">
        <v>71638</v>
      </c>
      <c r="CZ13">
        <v>71746</v>
      </c>
      <c r="DA13">
        <v>74265</v>
      </c>
      <c r="DB13">
        <v>57943</v>
      </c>
      <c r="DC13">
        <v>80571</v>
      </c>
      <c r="DD13">
        <v>74052</v>
      </c>
      <c r="DE13">
        <v>63976</v>
      </c>
      <c r="DF13">
        <v>76996</v>
      </c>
      <c r="DG13">
        <v>105824</v>
      </c>
      <c r="DH13">
        <v>53964</v>
      </c>
      <c r="DI13">
        <v>38641</v>
      </c>
      <c r="DJ13">
        <v>57030</v>
      </c>
      <c r="DK13">
        <v>66295</v>
      </c>
      <c r="DL13">
        <v>80079</v>
      </c>
      <c r="DM13">
        <v>59396</v>
      </c>
      <c r="DN13">
        <v>60704</v>
      </c>
      <c r="DO13">
        <v>61044</v>
      </c>
      <c r="DP13">
        <v>72061</v>
      </c>
      <c r="DQ13">
        <v>35645</v>
      </c>
      <c r="DR13">
        <v>95607</v>
      </c>
      <c r="DS13">
        <v>76429</v>
      </c>
      <c r="DT13">
        <v>85482</v>
      </c>
      <c r="DU13">
        <v>73596</v>
      </c>
      <c r="DV13">
        <v>60005</v>
      </c>
      <c r="DW13">
        <v>98330</v>
      </c>
      <c r="DX13">
        <v>93166</v>
      </c>
      <c r="DY13">
        <v>79302</v>
      </c>
      <c r="DZ13">
        <v>68114</v>
      </c>
      <c r="EA13">
        <v>80897</v>
      </c>
      <c r="EB13">
        <v>74866</v>
      </c>
      <c r="EC13">
        <v>68516</v>
      </c>
      <c r="ED13">
        <v>97032</v>
      </c>
      <c r="EE13">
        <v>96719</v>
      </c>
      <c r="EF13">
        <v>99618</v>
      </c>
      <c r="EG13">
        <v>62850</v>
      </c>
      <c r="EH13">
        <v>101983</v>
      </c>
      <c r="EI13">
        <v>72220</v>
      </c>
      <c r="EJ13">
        <v>87279</v>
      </c>
      <c r="EK13">
        <v>78825</v>
      </c>
      <c r="EL13">
        <v>92748</v>
      </c>
      <c r="EM13">
        <v>102245</v>
      </c>
      <c r="EN13">
        <v>107226</v>
      </c>
      <c r="EO13">
        <v>66566</v>
      </c>
      <c r="EP13">
        <v>91533</v>
      </c>
      <c r="EQ13">
        <v>88344</v>
      </c>
      <c r="ER13">
        <v>83471</v>
      </c>
      <c r="ES13">
        <v>50653</v>
      </c>
    </row>
    <row r="14" spans="1:149" ht="12.75">
      <c r="A14" s="2">
        <v>7</v>
      </c>
      <c r="B14" s="4" t="s">
        <v>147</v>
      </c>
      <c r="C14" s="3" t="s">
        <v>127</v>
      </c>
      <c r="D14" s="3" t="s">
        <v>192</v>
      </c>
      <c r="E14" s="3" t="s">
        <v>167</v>
      </c>
      <c r="F14">
        <v>10881</v>
      </c>
      <c r="G14">
        <v>15830</v>
      </c>
      <c r="H14">
        <v>9211</v>
      </c>
      <c r="I14">
        <v>21799</v>
      </c>
      <c r="J14">
        <v>12037</v>
      </c>
      <c r="K14">
        <v>12417</v>
      </c>
      <c r="L14">
        <v>16827</v>
      </c>
      <c r="M14">
        <v>10318</v>
      </c>
      <c r="N14">
        <v>14109</v>
      </c>
      <c r="O14">
        <v>20650</v>
      </c>
      <c r="P14">
        <v>14343</v>
      </c>
      <c r="Q14">
        <v>13783</v>
      </c>
      <c r="R14">
        <v>19790</v>
      </c>
      <c r="S14">
        <v>11509</v>
      </c>
      <c r="T14">
        <v>23672</v>
      </c>
      <c r="U14">
        <v>12123</v>
      </c>
      <c r="V14">
        <v>10433</v>
      </c>
      <c r="W14">
        <v>13734</v>
      </c>
      <c r="X14">
        <v>16353</v>
      </c>
      <c r="Y14">
        <v>16802</v>
      </c>
      <c r="Z14">
        <v>9653</v>
      </c>
      <c r="AA14">
        <v>19141</v>
      </c>
      <c r="AB14">
        <v>11512</v>
      </c>
      <c r="AC14">
        <v>5781</v>
      </c>
      <c r="AD14">
        <v>19708</v>
      </c>
      <c r="AE14">
        <v>19166</v>
      </c>
      <c r="AF14">
        <v>26597</v>
      </c>
      <c r="AG14">
        <v>33445</v>
      </c>
      <c r="AH14">
        <v>23717</v>
      </c>
      <c r="AI14">
        <v>43590</v>
      </c>
      <c r="AJ14">
        <v>26634</v>
      </c>
      <c r="AK14">
        <v>32762</v>
      </c>
      <c r="AL14">
        <v>39962</v>
      </c>
      <c r="AM14">
        <v>41530</v>
      </c>
      <c r="AN14">
        <v>48920</v>
      </c>
      <c r="AO14">
        <v>40730</v>
      </c>
      <c r="AP14">
        <v>43317</v>
      </c>
      <c r="AQ14">
        <v>76697</v>
      </c>
      <c r="AR14">
        <v>49510</v>
      </c>
      <c r="AS14">
        <v>47813</v>
      </c>
      <c r="AT14">
        <v>23016</v>
      </c>
      <c r="AU14">
        <v>61695</v>
      </c>
      <c r="AV14">
        <v>38423</v>
      </c>
      <c r="AW14">
        <v>34914</v>
      </c>
      <c r="AX14">
        <v>90289</v>
      </c>
      <c r="AY14">
        <v>44113</v>
      </c>
      <c r="AZ14">
        <v>36461</v>
      </c>
      <c r="BA14">
        <v>46279</v>
      </c>
      <c r="BB14">
        <v>33346</v>
      </c>
      <c r="BC14">
        <v>38955</v>
      </c>
      <c r="BD14">
        <v>37739</v>
      </c>
      <c r="BE14">
        <v>28681</v>
      </c>
      <c r="BF14">
        <v>24631</v>
      </c>
      <c r="BG14">
        <v>22711</v>
      </c>
      <c r="BH14">
        <v>31010</v>
      </c>
      <c r="BI14">
        <v>32843</v>
      </c>
      <c r="BJ14">
        <v>30904</v>
      </c>
      <c r="BK14">
        <v>36025</v>
      </c>
      <c r="BL14">
        <v>32034</v>
      </c>
      <c r="BM14">
        <v>34287</v>
      </c>
      <c r="BN14">
        <v>23161</v>
      </c>
      <c r="BO14">
        <v>22408</v>
      </c>
      <c r="BP14">
        <v>29849</v>
      </c>
      <c r="BQ14">
        <v>34862</v>
      </c>
      <c r="BR14">
        <v>29189</v>
      </c>
      <c r="BS14">
        <v>29785</v>
      </c>
      <c r="BT14">
        <v>27189</v>
      </c>
      <c r="BU14">
        <v>27651</v>
      </c>
      <c r="BV14">
        <v>37174</v>
      </c>
      <c r="BW14">
        <v>45245</v>
      </c>
      <c r="BX14">
        <v>35105</v>
      </c>
      <c r="BY14">
        <v>38600</v>
      </c>
      <c r="BZ14">
        <v>33766</v>
      </c>
      <c r="CA14">
        <v>40358</v>
      </c>
      <c r="CB14">
        <v>56748</v>
      </c>
      <c r="CC14">
        <v>53175</v>
      </c>
      <c r="CD14">
        <v>67246</v>
      </c>
      <c r="CE14">
        <v>56472</v>
      </c>
      <c r="CF14">
        <v>46514</v>
      </c>
      <c r="CG14">
        <v>49407</v>
      </c>
      <c r="CH14">
        <v>54458</v>
      </c>
      <c r="CI14">
        <v>68432</v>
      </c>
      <c r="CJ14">
        <v>70465</v>
      </c>
      <c r="CK14">
        <v>66052</v>
      </c>
      <c r="CL14">
        <v>44414</v>
      </c>
      <c r="CM14">
        <v>59618</v>
      </c>
      <c r="CN14">
        <v>77756</v>
      </c>
      <c r="CO14">
        <v>68092</v>
      </c>
      <c r="CP14">
        <v>70557</v>
      </c>
      <c r="CQ14">
        <v>74304</v>
      </c>
      <c r="CR14">
        <v>70384</v>
      </c>
      <c r="CS14">
        <v>62774</v>
      </c>
      <c r="CT14">
        <v>76924</v>
      </c>
      <c r="CU14">
        <v>70549</v>
      </c>
      <c r="CV14">
        <v>71565</v>
      </c>
      <c r="CW14">
        <v>64379</v>
      </c>
      <c r="CX14">
        <v>38967</v>
      </c>
      <c r="CY14">
        <v>37448</v>
      </c>
      <c r="CZ14">
        <v>23368</v>
      </c>
      <c r="DA14">
        <v>39074</v>
      </c>
      <c r="DB14">
        <v>30177</v>
      </c>
      <c r="DC14">
        <v>32195</v>
      </c>
      <c r="DD14">
        <v>33090</v>
      </c>
      <c r="DE14">
        <v>28648</v>
      </c>
      <c r="DF14">
        <v>31040</v>
      </c>
      <c r="DG14">
        <v>40221</v>
      </c>
      <c r="DH14">
        <v>10185</v>
      </c>
      <c r="DI14">
        <v>33189</v>
      </c>
      <c r="DJ14">
        <v>38937</v>
      </c>
      <c r="DK14">
        <v>70333</v>
      </c>
      <c r="DL14">
        <v>94457</v>
      </c>
      <c r="DM14">
        <v>102212</v>
      </c>
      <c r="DN14">
        <v>105713</v>
      </c>
      <c r="DO14">
        <v>80153</v>
      </c>
      <c r="DP14">
        <v>89293</v>
      </c>
      <c r="DQ14">
        <v>88259</v>
      </c>
      <c r="DR14">
        <v>106201</v>
      </c>
      <c r="DS14">
        <v>112630</v>
      </c>
      <c r="DT14">
        <v>101054</v>
      </c>
      <c r="DU14">
        <v>80135</v>
      </c>
      <c r="DV14">
        <v>105148</v>
      </c>
      <c r="DW14">
        <v>100194</v>
      </c>
      <c r="DX14">
        <v>116224</v>
      </c>
      <c r="DY14">
        <v>117276</v>
      </c>
      <c r="DZ14">
        <v>120243</v>
      </c>
      <c r="EA14">
        <v>119415</v>
      </c>
      <c r="EB14">
        <v>124316</v>
      </c>
      <c r="EC14">
        <v>109812</v>
      </c>
      <c r="ED14">
        <v>127720</v>
      </c>
      <c r="EE14">
        <v>146546</v>
      </c>
      <c r="EF14">
        <v>118206</v>
      </c>
      <c r="EG14">
        <v>123814</v>
      </c>
      <c r="EH14">
        <v>90720</v>
      </c>
      <c r="EI14">
        <v>99153</v>
      </c>
      <c r="EJ14">
        <v>95208</v>
      </c>
      <c r="EK14">
        <v>97649</v>
      </c>
      <c r="EL14">
        <v>103816</v>
      </c>
      <c r="EM14">
        <v>101824</v>
      </c>
      <c r="EN14">
        <v>108732</v>
      </c>
      <c r="EO14">
        <v>103629</v>
      </c>
      <c r="EP14">
        <v>128900</v>
      </c>
      <c r="EQ14">
        <v>118629</v>
      </c>
      <c r="ER14">
        <v>125348</v>
      </c>
      <c r="ES14">
        <v>110224</v>
      </c>
    </row>
    <row r="15" spans="1:149" ht="12.75">
      <c r="A15" s="2">
        <v>8</v>
      </c>
      <c r="B15" s="4" t="s">
        <v>147</v>
      </c>
      <c r="C15" s="3" t="s">
        <v>127</v>
      </c>
      <c r="D15" s="3" t="s">
        <v>142</v>
      </c>
      <c r="E15" s="3" t="s">
        <v>167</v>
      </c>
      <c r="F15">
        <v>55930</v>
      </c>
      <c r="G15">
        <v>70606</v>
      </c>
      <c r="H15">
        <v>71460</v>
      </c>
      <c r="I15">
        <v>60693</v>
      </c>
      <c r="J15">
        <v>66019</v>
      </c>
      <c r="K15">
        <v>72714</v>
      </c>
      <c r="L15">
        <v>66664</v>
      </c>
      <c r="M15">
        <v>30840</v>
      </c>
      <c r="N15">
        <v>74577</v>
      </c>
      <c r="O15">
        <v>68256</v>
      </c>
      <c r="P15">
        <v>72937</v>
      </c>
      <c r="Q15">
        <v>61867</v>
      </c>
      <c r="R15">
        <v>68696</v>
      </c>
      <c r="S15">
        <v>68099</v>
      </c>
      <c r="T15">
        <v>69033</v>
      </c>
      <c r="U15">
        <v>61344</v>
      </c>
      <c r="V15">
        <v>62191</v>
      </c>
      <c r="W15">
        <v>67984</v>
      </c>
      <c r="X15">
        <v>67780</v>
      </c>
      <c r="Y15">
        <v>43572</v>
      </c>
      <c r="Z15">
        <v>90481</v>
      </c>
      <c r="AA15">
        <v>70149</v>
      </c>
      <c r="AB15">
        <v>56235</v>
      </c>
      <c r="AC15">
        <v>58561</v>
      </c>
      <c r="AD15">
        <v>63334</v>
      </c>
      <c r="AE15">
        <v>62811</v>
      </c>
      <c r="AF15">
        <v>63213</v>
      </c>
      <c r="AG15">
        <v>72875</v>
      </c>
      <c r="AH15">
        <v>76486</v>
      </c>
      <c r="AI15">
        <v>70740</v>
      </c>
      <c r="AJ15">
        <v>68449</v>
      </c>
      <c r="AK15">
        <v>34399</v>
      </c>
      <c r="AL15">
        <v>79823</v>
      </c>
      <c r="AM15">
        <v>80175</v>
      </c>
      <c r="AN15">
        <v>61687</v>
      </c>
      <c r="AO15">
        <v>59310</v>
      </c>
      <c r="AP15">
        <v>70890</v>
      </c>
      <c r="AQ15">
        <v>82899</v>
      </c>
      <c r="AR15">
        <v>76976</v>
      </c>
      <c r="AS15">
        <v>71478</v>
      </c>
      <c r="AT15">
        <v>66258</v>
      </c>
      <c r="AU15">
        <v>77473</v>
      </c>
      <c r="AV15">
        <v>84368</v>
      </c>
      <c r="AW15">
        <v>48620</v>
      </c>
      <c r="AX15">
        <v>89156</v>
      </c>
      <c r="AY15">
        <v>75204</v>
      </c>
      <c r="AZ15">
        <v>76775</v>
      </c>
      <c r="BA15">
        <v>70463</v>
      </c>
      <c r="BB15">
        <v>87018</v>
      </c>
      <c r="BC15">
        <v>76772</v>
      </c>
      <c r="BD15">
        <v>85713</v>
      </c>
      <c r="BE15">
        <v>76740</v>
      </c>
      <c r="BF15">
        <v>63918</v>
      </c>
      <c r="BG15">
        <v>82944</v>
      </c>
      <c r="BH15">
        <v>88725</v>
      </c>
      <c r="BI15">
        <v>56051</v>
      </c>
      <c r="BJ15">
        <v>84434</v>
      </c>
      <c r="BK15">
        <v>92185</v>
      </c>
      <c r="BL15">
        <v>83159</v>
      </c>
      <c r="BM15">
        <v>76044</v>
      </c>
      <c r="BN15">
        <v>79249</v>
      </c>
      <c r="BO15">
        <v>92496</v>
      </c>
      <c r="BP15">
        <v>99878</v>
      </c>
      <c r="BQ15">
        <v>99600</v>
      </c>
      <c r="BR15">
        <v>92686</v>
      </c>
      <c r="BS15">
        <v>95307</v>
      </c>
      <c r="BT15">
        <v>102043</v>
      </c>
      <c r="BU15">
        <v>62912</v>
      </c>
      <c r="BV15">
        <v>104250</v>
      </c>
      <c r="BW15">
        <v>96008</v>
      </c>
      <c r="BX15">
        <v>104030</v>
      </c>
      <c r="BY15">
        <v>82423</v>
      </c>
      <c r="BZ15">
        <v>84397</v>
      </c>
      <c r="CA15">
        <v>74449</v>
      </c>
      <c r="CB15">
        <v>73370</v>
      </c>
      <c r="CC15">
        <v>66587</v>
      </c>
      <c r="CD15">
        <v>77078</v>
      </c>
      <c r="CE15">
        <v>71025</v>
      </c>
      <c r="CF15">
        <v>70291</v>
      </c>
      <c r="CG15">
        <v>57379</v>
      </c>
      <c r="CH15">
        <v>77644</v>
      </c>
      <c r="CI15">
        <v>94332</v>
      </c>
      <c r="CJ15">
        <v>83013</v>
      </c>
      <c r="CK15">
        <v>57686</v>
      </c>
      <c r="CL15">
        <v>70971</v>
      </c>
      <c r="CM15">
        <v>73353</v>
      </c>
      <c r="CN15">
        <v>83495</v>
      </c>
      <c r="CO15">
        <v>82085</v>
      </c>
      <c r="CP15">
        <v>80097</v>
      </c>
      <c r="CQ15">
        <v>87439</v>
      </c>
      <c r="CR15">
        <v>104609</v>
      </c>
      <c r="CS15">
        <v>47326</v>
      </c>
      <c r="CT15">
        <v>94654</v>
      </c>
      <c r="CU15">
        <v>110851</v>
      </c>
      <c r="CV15">
        <v>85852</v>
      </c>
      <c r="CW15">
        <v>86729</v>
      </c>
      <c r="CX15">
        <v>87727</v>
      </c>
      <c r="CY15">
        <v>93167</v>
      </c>
      <c r="CZ15">
        <v>89482</v>
      </c>
      <c r="DA15">
        <v>84209</v>
      </c>
      <c r="DB15">
        <v>73301</v>
      </c>
      <c r="DC15">
        <v>81687</v>
      </c>
      <c r="DD15">
        <v>90437</v>
      </c>
      <c r="DE15">
        <v>55683</v>
      </c>
      <c r="DF15">
        <v>86692</v>
      </c>
      <c r="DG15">
        <v>87449</v>
      </c>
      <c r="DH15">
        <v>59552</v>
      </c>
      <c r="DI15">
        <v>50060</v>
      </c>
      <c r="DJ15">
        <v>51901</v>
      </c>
      <c r="DK15">
        <v>71413</v>
      </c>
      <c r="DL15">
        <v>75024</v>
      </c>
      <c r="DM15">
        <v>71048</v>
      </c>
      <c r="DN15">
        <v>69351</v>
      </c>
      <c r="DO15">
        <v>79025</v>
      </c>
      <c r="DP15">
        <v>79827</v>
      </c>
      <c r="DQ15">
        <v>48021</v>
      </c>
      <c r="DR15">
        <v>87394</v>
      </c>
      <c r="DS15">
        <v>90883</v>
      </c>
      <c r="DT15">
        <v>81262</v>
      </c>
      <c r="DU15">
        <v>74916</v>
      </c>
      <c r="DV15">
        <v>87533</v>
      </c>
      <c r="DW15">
        <v>98355</v>
      </c>
      <c r="DX15">
        <v>127661</v>
      </c>
      <c r="DY15">
        <v>118284</v>
      </c>
      <c r="DZ15">
        <v>120479</v>
      </c>
      <c r="EA15">
        <v>122799</v>
      </c>
      <c r="EB15">
        <v>116273</v>
      </c>
      <c r="EC15">
        <v>78945</v>
      </c>
      <c r="ED15">
        <v>121265</v>
      </c>
      <c r="EE15">
        <v>120173</v>
      </c>
      <c r="EF15">
        <v>119037</v>
      </c>
      <c r="EG15">
        <v>84078</v>
      </c>
      <c r="EH15">
        <v>106818</v>
      </c>
      <c r="EI15">
        <v>117279</v>
      </c>
      <c r="EJ15">
        <v>108790</v>
      </c>
      <c r="EK15">
        <v>113568</v>
      </c>
      <c r="EL15">
        <v>119017</v>
      </c>
      <c r="EM15">
        <v>121364</v>
      </c>
      <c r="EN15">
        <v>108738</v>
      </c>
      <c r="EO15">
        <v>83713</v>
      </c>
      <c r="EP15">
        <v>132035</v>
      </c>
      <c r="EQ15">
        <v>142692</v>
      </c>
      <c r="ER15">
        <v>132011</v>
      </c>
      <c r="ES15">
        <v>103864</v>
      </c>
    </row>
    <row r="16" spans="1:125" ht="12.75">
      <c r="A16" s="2">
        <v>9</v>
      </c>
      <c r="B16" s="4" t="s">
        <v>148</v>
      </c>
      <c r="C16" s="3" t="s">
        <v>128</v>
      </c>
      <c r="D16" s="3" t="s">
        <v>192</v>
      </c>
      <c r="E16" s="3" t="s">
        <v>167</v>
      </c>
      <c r="F16">
        <v>6684</v>
      </c>
      <c r="G16">
        <v>9556</v>
      </c>
      <c r="H16">
        <v>5764</v>
      </c>
      <c r="I16">
        <v>7013</v>
      </c>
      <c r="J16">
        <v>12568</v>
      </c>
      <c r="K16">
        <v>8761</v>
      </c>
      <c r="L16">
        <v>9567</v>
      </c>
      <c r="M16">
        <v>7100</v>
      </c>
      <c r="N16">
        <v>10231</v>
      </c>
      <c r="O16">
        <v>9998</v>
      </c>
      <c r="P16">
        <v>9372</v>
      </c>
      <c r="Q16">
        <v>5950</v>
      </c>
      <c r="R16">
        <v>6604</v>
      </c>
      <c r="S16">
        <v>7487</v>
      </c>
      <c r="T16">
        <v>9953</v>
      </c>
      <c r="U16">
        <v>7579</v>
      </c>
      <c r="V16">
        <v>5207</v>
      </c>
      <c r="W16">
        <v>5777</v>
      </c>
      <c r="X16">
        <v>4923</v>
      </c>
      <c r="Y16">
        <v>4505</v>
      </c>
      <c r="Z16">
        <v>4862</v>
      </c>
      <c r="AA16">
        <v>6294</v>
      </c>
      <c r="AB16">
        <v>6313</v>
      </c>
      <c r="AC16">
        <v>3259</v>
      </c>
      <c r="AD16">
        <v>3560</v>
      </c>
      <c r="AE16">
        <v>6145</v>
      </c>
      <c r="AF16">
        <v>5078</v>
      </c>
      <c r="AG16">
        <v>6431</v>
      </c>
      <c r="AH16">
        <v>5022</v>
      </c>
      <c r="AI16">
        <v>8604</v>
      </c>
      <c r="AJ16">
        <v>7318</v>
      </c>
      <c r="AK16">
        <v>15008</v>
      </c>
      <c r="AL16">
        <v>9611</v>
      </c>
      <c r="AM16">
        <v>10018</v>
      </c>
      <c r="AN16">
        <v>12350</v>
      </c>
      <c r="AO16">
        <v>11849</v>
      </c>
      <c r="AP16">
        <v>15837</v>
      </c>
      <c r="AQ16">
        <v>26196</v>
      </c>
      <c r="AR16">
        <v>19499</v>
      </c>
      <c r="AS16">
        <v>14917</v>
      </c>
      <c r="AT16">
        <v>21739</v>
      </c>
      <c r="AU16">
        <v>14689</v>
      </c>
      <c r="AV16">
        <v>20111</v>
      </c>
      <c r="AW16">
        <v>19570</v>
      </c>
      <c r="AX16">
        <v>24397</v>
      </c>
      <c r="AY16">
        <v>27710</v>
      </c>
      <c r="AZ16">
        <v>25131</v>
      </c>
      <c r="BA16">
        <v>18514</v>
      </c>
      <c r="BB16" t="s">
        <v>120</v>
      </c>
      <c r="BC16" t="s">
        <v>120</v>
      </c>
      <c r="BD16" t="s">
        <v>120</v>
      </c>
      <c r="BE16" t="s">
        <v>120</v>
      </c>
      <c r="BF16" t="s">
        <v>120</v>
      </c>
      <c r="BG16" t="s">
        <v>120</v>
      </c>
      <c r="BH16" t="s">
        <v>120</v>
      </c>
      <c r="BI16" t="s">
        <v>120</v>
      </c>
      <c r="BJ16" t="s">
        <v>120</v>
      </c>
      <c r="BK16" t="s">
        <v>120</v>
      </c>
      <c r="BL16" t="s">
        <v>120</v>
      </c>
      <c r="BM16" t="s">
        <v>120</v>
      </c>
      <c r="BN16" t="s">
        <v>120</v>
      </c>
      <c r="BO16" t="s">
        <v>120</v>
      </c>
      <c r="BP16" t="s">
        <v>120</v>
      </c>
      <c r="BQ16" t="s">
        <v>120</v>
      </c>
      <c r="BR16" t="s">
        <v>120</v>
      </c>
      <c r="BS16" t="s">
        <v>120</v>
      </c>
      <c r="BT16" t="s">
        <v>120</v>
      </c>
      <c r="BU16" t="s">
        <v>120</v>
      </c>
      <c r="BV16" t="s">
        <v>120</v>
      </c>
      <c r="BW16" t="s">
        <v>120</v>
      </c>
      <c r="BX16" t="s">
        <v>120</v>
      </c>
      <c r="BY16" t="s">
        <v>120</v>
      </c>
      <c r="BZ16" t="s">
        <v>120</v>
      </c>
      <c r="CA16" t="s">
        <v>120</v>
      </c>
      <c r="CB16" t="s">
        <v>120</v>
      </c>
      <c r="CC16" t="s">
        <v>120</v>
      </c>
      <c r="CD16" t="s">
        <v>120</v>
      </c>
      <c r="CE16" t="s">
        <v>120</v>
      </c>
      <c r="CF16" t="s">
        <v>120</v>
      </c>
      <c r="CG16" t="s">
        <v>120</v>
      </c>
      <c r="CH16" t="s">
        <v>120</v>
      </c>
      <c r="CI16" t="s">
        <v>120</v>
      </c>
      <c r="CJ16" t="s">
        <v>120</v>
      </c>
      <c r="CK16" t="s">
        <v>120</v>
      </c>
      <c r="CL16" t="s">
        <v>120</v>
      </c>
      <c r="CM16" t="s">
        <v>120</v>
      </c>
      <c r="CN16" t="s">
        <v>120</v>
      </c>
      <c r="CO16" t="s">
        <v>120</v>
      </c>
      <c r="CP16" t="s">
        <v>120</v>
      </c>
      <c r="CQ16" t="s">
        <v>120</v>
      </c>
      <c r="CR16" t="s">
        <v>120</v>
      </c>
      <c r="CS16" t="s">
        <v>120</v>
      </c>
      <c r="CT16" t="s">
        <v>120</v>
      </c>
      <c r="CU16" t="s">
        <v>120</v>
      </c>
      <c r="CV16" t="s">
        <v>120</v>
      </c>
      <c r="CW16" t="s">
        <v>120</v>
      </c>
      <c r="CX16" t="s">
        <v>120</v>
      </c>
      <c r="CY16" t="s">
        <v>120</v>
      </c>
      <c r="CZ16" t="s">
        <v>120</v>
      </c>
      <c r="DA16" t="s">
        <v>120</v>
      </c>
      <c r="DB16" t="s">
        <v>120</v>
      </c>
      <c r="DC16" t="s">
        <v>120</v>
      </c>
      <c r="DD16" t="s">
        <v>120</v>
      </c>
      <c r="DE16" t="s">
        <v>120</v>
      </c>
      <c r="DF16" t="s">
        <v>120</v>
      </c>
      <c r="DG16" t="s">
        <v>120</v>
      </c>
      <c r="DH16" t="s">
        <v>120</v>
      </c>
      <c r="DI16" t="s">
        <v>120</v>
      </c>
      <c r="DJ16" t="s">
        <v>120</v>
      </c>
      <c r="DK16" t="s">
        <v>120</v>
      </c>
      <c r="DL16" t="s">
        <v>120</v>
      </c>
      <c r="DM16" t="s">
        <v>120</v>
      </c>
      <c r="DN16" t="s">
        <v>120</v>
      </c>
      <c r="DO16" t="s">
        <v>120</v>
      </c>
      <c r="DP16" t="s">
        <v>120</v>
      </c>
      <c r="DQ16" t="s">
        <v>120</v>
      </c>
      <c r="DR16" t="s">
        <v>120</v>
      </c>
      <c r="DS16" t="s">
        <v>120</v>
      </c>
      <c r="DT16" t="s">
        <v>120</v>
      </c>
      <c r="DU16" t="s">
        <v>120</v>
      </c>
    </row>
    <row r="17" spans="1:125" ht="12.75">
      <c r="A17" s="2">
        <v>10</v>
      </c>
      <c r="B17" s="4" t="s">
        <v>148</v>
      </c>
      <c r="C17" s="3" t="s">
        <v>128</v>
      </c>
      <c r="D17" s="3" t="s">
        <v>142</v>
      </c>
      <c r="E17" s="3" t="s">
        <v>167</v>
      </c>
      <c r="F17">
        <v>4258</v>
      </c>
      <c r="G17">
        <v>6002</v>
      </c>
      <c r="H17">
        <v>9036</v>
      </c>
      <c r="I17">
        <v>5357</v>
      </c>
      <c r="J17">
        <v>6865</v>
      </c>
      <c r="K17">
        <v>6185</v>
      </c>
      <c r="L17">
        <v>7132</v>
      </c>
      <c r="M17">
        <v>5356</v>
      </c>
      <c r="N17">
        <v>8206</v>
      </c>
      <c r="O17">
        <v>7508</v>
      </c>
      <c r="P17">
        <v>6089</v>
      </c>
      <c r="Q17">
        <v>5069</v>
      </c>
      <c r="R17">
        <v>4210</v>
      </c>
      <c r="S17">
        <v>8722</v>
      </c>
      <c r="T17">
        <v>8094</v>
      </c>
      <c r="U17">
        <v>5831</v>
      </c>
      <c r="V17">
        <v>10215</v>
      </c>
      <c r="W17">
        <v>8658</v>
      </c>
      <c r="X17">
        <v>11520</v>
      </c>
      <c r="Y17">
        <v>5476</v>
      </c>
      <c r="Z17">
        <v>9369</v>
      </c>
      <c r="AA17">
        <v>7911</v>
      </c>
      <c r="AB17">
        <v>9434</v>
      </c>
      <c r="AC17">
        <v>6979</v>
      </c>
      <c r="AD17">
        <v>9877</v>
      </c>
      <c r="AE17">
        <v>7809</v>
      </c>
      <c r="AF17">
        <v>9824</v>
      </c>
      <c r="AG17">
        <v>18483</v>
      </c>
      <c r="AH17">
        <v>9685</v>
      </c>
      <c r="AI17">
        <v>9412</v>
      </c>
      <c r="AJ17">
        <v>7148</v>
      </c>
      <c r="AK17">
        <v>6325</v>
      </c>
      <c r="AL17">
        <v>7592</v>
      </c>
      <c r="AM17">
        <v>9554</v>
      </c>
      <c r="AN17">
        <v>8271</v>
      </c>
      <c r="AO17">
        <v>7438</v>
      </c>
      <c r="AP17">
        <v>5437</v>
      </c>
      <c r="AQ17">
        <v>5657</v>
      </c>
      <c r="AR17">
        <v>4934</v>
      </c>
      <c r="AS17">
        <v>6209</v>
      </c>
      <c r="AT17">
        <v>6518</v>
      </c>
      <c r="AU17">
        <v>4206</v>
      </c>
      <c r="AV17">
        <v>4721</v>
      </c>
      <c r="AW17">
        <v>2561</v>
      </c>
      <c r="AX17">
        <v>4777</v>
      </c>
      <c r="AY17">
        <v>7316</v>
      </c>
      <c r="AZ17">
        <v>4706</v>
      </c>
      <c r="BA17">
        <v>6239</v>
      </c>
      <c r="BB17" t="s">
        <v>120</v>
      </c>
      <c r="BC17" t="s">
        <v>120</v>
      </c>
      <c r="BD17" t="s">
        <v>120</v>
      </c>
      <c r="BE17" t="s">
        <v>120</v>
      </c>
      <c r="BF17" t="s">
        <v>120</v>
      </c>
      <c r="BG17" t="s">
        <v>120</v>
      </c>
      <c r="BH17" t="s">
        <v>120</v>
      </c>
      <c r="BI17" t="s">
        <v>120</v>
      </c>
      <c r="BJ17" t="s">
        <v>120</v>
      </c>
      <c r="BK17" t="s">
        <v>120</v>
      </c>
      <c r="BL17" t="s">
        <v>120</v>
      </c>
      <c r="BM17" t="s">
        <v>120</v>
      </c>
      <c r="BN17" t="s">
        <v>120</v>
      </c>
      <c r="BO17" t="s">
        <v>120</v>
      </c>
      <c r="BP17" t="s">
        <v>120</v>
      </c>
      <c r="BQ17" t="s">
        <v>120</v>
      </c>
      <c r="BR17" t="s">
        <v>120</v>
      </c>
      <c r="BS17" t="s">
        <v>120</v>
      </c>
      <c r="BT17" t="s">
        <v>120</v>
      </c>
      <c r="BU17" t="s">
        <v>120</v>
      </c>
      <c r="BV17" t="s">
        <v>120</v>
      </c>
      <c r="BW17" t="s">
        <v>120</v>
      </c>
      <c r="BX17" t="s">
        <v>120</v>
      </c>
      <c r="BY17" t="s">
        <v>120</v>
      </c>
      <c r="BZ17" t="s">
        <v>120</v>
      </c>
      <c r="CA17" t="s">
        <v>120</v>
      </c>
      <c r="CB17" t="s">
        <v>120</v>
      </c>
      <c r="CC17" t="s">
        <v>120</v>
      </c>
      <c r="CD17" t="s">
        <v>120</v>
      </c>
      <c r="CE17" t="s">
        <v>120</v>
      </c>
      <c r="CF17" t="s">
        <v>120</v>
      </c>
      <c r="CG17" t="s">
        <v>120</v>
      </c>
      <c r="CH17" t="s">
        <v>120</v>
      </c>
      <c r="CI17" t="s">
        <v>120</v>
      </c>
      <c r="CJ17" t="s">
        <v>120</v>
      </c>
      <c r="CK17" t="s">
        <v>120</v>
      </c>
      <c r="CL17" t="s">
        <v>120</v>
      </c>
      <c r="CM17" t="s">
        <v>120</v>
      </c>
      <c r="CN17" t="s">
        <v>120</v>
      </c>
      <c r="CO17" t="s">
        <v>120</v>
      </c>
      <c r="CP17" t="s">
        <v>120</v>
      </c>
      <c r="CQ17" t="s">
        <v>120</v>
      </c>
      <c r="CR17" t="s">
        <v>120</v>
      </c>
      <c r="CS17" t="s">
        <v>120</v>
      </c>
      <c r="CT17" t="s">
        <v>120</v>
      </c>
      <c r="CU17" t="s">
        <v>120</v>
      </c>
      <c r="CV17" t="s">
        <v>120</v>
      </c>
      <c r="CW17" t="s">
        <v>120</v>
      </c>
      <c r="CX17" t="s">
        <v>120</v>
      </c>
      <c r="CY17" t="s">
        <v>120</v>
      </c>
      <c r="CZ17" t="s">
        <v>120</v>
      </c>
      <c r="DA17" t="s">
        <v>120</v>
      </c>
      <c r="DB17" t="s">
        <v>120</v>
      </c>
      <c r="DC17" t="s">
        <v>120</v>
      </c>
      <c r="DD17" t="s">
        <v>120</v>
      </c>
      <c r="DE17" t="s">
        <v>120</v>
      </c>
      <c r="DF17" t="s">
        <v>120</v>
      </c>
      <c r="DG17" t="s">
        <v>120</v>
      </c>
      <c r="DH17" t="s">
        <v>120</v>
      </c>
      <c r="DI17" t="s">
        <v>120</v>
      </c>
      <c r="DJ17" t="s">
        <v>120</v>
      </c>
      <c r="DK17" t="s">
        <v>120</v>
      </c>
      <c r="DL17" t="s">
        <v>120</v>
      </c>
      <c r="DM17" t="s">
        <v>120</v>
      </c>
      <c r="DN17" t="s">
        <v>120</v>
      </c>
      <c r="DO17" t="s">
        <v>120</v>
      </c>
      <c r="DP17" t="s">
        <v>120</v>
      </c>
      <c r="DQ17" t="s">
        <v>120</v>
      </c>
      <c r="DR17" t="s">
        <v>120</v>
      </c>
      <c r="DS17" t="s">
        <v>120</v>
      </c>
      <c r="DT17" t="s">
        <v>120</v>
      </c>
      <c r="DU17" t="s">
        <v>120</v>
      </c>
    </row>
    <row r="18" spans="1:125" ht="12.75">
      <c r="A18" s="2">
        <v>11</v>
      </c>
      <c r="B18" s="4" t="s">
        <v>149</v>
      </c>
      <c r="C18" s="3" t="s">
        <v>129</v>
      </c>
      <c r="D18" s="3" t="s">
        <v>192</v>
      </c>
      <c r="E18" s="3" t="s">
        <v>167</v>
      </c>
      <c r="F18" t="s">
        <v>120</v>
      </c>
      <c r="G18" t="s">
        <v>120</v>
      </c>
      <c r="H18" t="s">
        <v>120</v>
      </c>
      <c r="I18" t="s">
        <v>120</v>
      </c>
      <c r="J18" t="s">
        <v>120</v>
      </c>
      <c r="K18" t="s">
        <v>120</v>
      </c>
      <c r="L18" t="s">
        <v>120</v>
      </c>
      <c r="M18" t="s">
        <v>120</v>
      </c>
      <c r="N18" t="s">
        <v>120</v>
      </c>
      <c r="O18" t="s">
        <v>120</v>
      </c>
      <c r="P18" t="s">
        <v>120</v>
      </c>
      <c r="Q18" t="s">
        <v>120</v>
      </c>
      <c r="R18" t="s">
        <v>120</v>
      </c>
      <c r="S18" t="s">
        <v>120</v>
      </c>
      <c r="T18" t="s">
        <v>120</v>
      </c>
      <c r="U18" t="s">
        <v>120</v>
      </c>
      <c r="V18" t="s">
        <v>120</v>
      </c>
      <c r="W18" t="s">
        <v>120</v>
      </c>
      <c r="X18" t="s">
        <v>120</v>
      </c>
      <c r="Y18" t="s">
        <v>120</v>
      </c>
      <c r="Z18" t="s">
        <v>120</v>
      </c>
      <c r="AA18" t="s">
        <v>120</v>
      </c>
      <c r="AB18" t="s">
        <v>120</v>
      </c>
      <c r="AC18" t="s">
        <v>120</v>
      </c>
      <c r="AD18" t="s">
        <v>120</v>
      </c>
      <c r="AE18" t="s">
        <v>120</v>
      </c>
      <c r="AF18" t="s">
        <v>120</v>
      </c>
      <c r="AG18" t="s">
        <v>120</v>
      </c>
      <c r="AH18" t="s">
        <v>120</v>
      </c>
      <c r="AI18" t="s">
        <v>120</v>
      </c>
      <c r="AJ18" t="s">
        <v>120</v>
      </c>
      <c r="AK18" t="s">
        <v>120</v>
      </c>
      <c r="AL18" t="s">
        <v>120</v>
      </c>
      <c r="AM18" t="s">
        <v>120</v>
      </c>
      <c r="AN18" t="s">
        <v>120</v>
      </c>
      <c r="AO18" t="s">
        <v>120</v>
      </c>
      <c r="AP18" t="s">
        <v>120</v>
      </c>
      <c r="AQ18" t="s">
        <v>120</v>
      </c>
      <c r="AR18" t="s">
        <v>120</v>
      </c>
      <c r="AS18" t="s">
        <v>120</v>
      </c>
      <c r="AT18" t="s">
        <v>120</v>
      </c>
      <c r="AU18" t="s">
        <v>120</v>
      </c>
      <c r="AV18" t="s">
        <v>120</v>
      </c>
      <c r="AW18" t="s">
        <v>120</v>
      </c>
      <c r="AX18" t="s">
        <v>120</v>
      </c>
      <c r="AY18" t="s">
        <v>120</v>
      </c>
      <c r="AZ18" t="s">
        <v>120</v>
      </c>
      <c r="BA18" t="s">
        <v>120</v>
      </c>
      <c r="BB18">
        <v>73606</v>
      </c>
      <c r="BC18">
        <v>56153</v>
      </c>
      <c r="BD18">
        <v>93944</v>
      </c>
      <c r="BE18">
        <v>65013</v>
      </c>
      <c r="BF18">
        <v>60996</v>
      </c>
      <c r="BG18">
        <v>75698</v>
      </c>
      <c r="BH18">
        <v>66179</v>
      </c>
      <c r="BI18">
        <v>79070</v>
      </c>
      <c r="BJ18">
        <v>73014</v>
      </c>
      <c r="BK18">
        <v>78045</v>
      </c>
      <c r="BL18">
        <v>121368</v>
      </c>
      <c r="BM18">
        <v>83946</v>
      </c>
      <c r="BN18">
        <v>80531</v>
      </c>
      <c r="BO18">
        <v>77854</v>
      </c>
      <c r="BP18">
        <v>66680</v>
      </c>
      <c r="BQ18">
        <v>69088</v>
      </c>
      <c r="BR18">
        <v>55984</v>
      </c>
      <c r="BS18">
        <v>61693</v>
      </c>
      <c r="BT18">
        <v>63942</v>
      </c>
      <c r="BU18">
        <v>68017</v>
      </c>
      <c r="BV18">
        <v>75715</v>
      </c>
      <c r="BW18">
        <v>89960</v>
      </c>
      <c r="BX18">
        <v>99472</v>
      </c>
      <c r="BY18">
        <v>82445</v>
      </c>
      <c r="BZ18">
        <v>113391</v>
      </c>
      <c r="CA18">
        <v>124926</v>
      </c>
      <c r="CB18">
        <v>171007</v>
      </c>
      <c r="CC18">
        <v>107752</v>
      </c>
      <c r="CD18">
        <v>158767</v>
      </c>
      <c r="CE18">
        <v>151481</v>
      </c>
      <c r="CF18">
        <v>131246</v>
      </c>
      <c r="CG18">
        <v>140266</v>
      </c>
      <c r="CH18">
        <v>150948</v>
      </c>
      <c r="CI18">
        <v>165822</v>
      </c>
      <c r="CJ18">
        <v>180417</v>
      </c>
      <c r="CK18">
        <v>164630</v>
      </c>
      <c r="CL18">
        <v>135111</v>
      </c>
      <c r="CM18">
        <v>206466</v>
      </c>
      <c r="CN18">
        <v>196635</v>
      </c>
      <c r="CO18">
        <v>166965</v>
      </c>
      <c r="CP18">
        <v>152078</v>
      </c>
      <c r="CQ18">
        <v>191876</v>
      </c>
      <c r="CR18">
        <v>128190</v>
      </c>
      <c r="CS18">
        <v>135355</v>
      </c>
      <c r="CT18">
        <v>123460</v>
      </c>
      <c r="CU18">
        <v>180815</v>
      </c>
      <c r="CV18">
        <v>206471</v>
      </c>
      <c r="CW18">
        <v>244635</v>
      </c>
      <c r="CX18">
        <v>274645</v>
      </c>
      <c r="CY18">
        <v>260038</v>
      </c>
      <c r="CZ18">
        <v>202939</v>
      </c>
      <c r="DA18">
        <v>233999</v>
      </c>
      <c r="DB18">
        <v>242546</v>
      </c>
      <c r="DC18">
        <v>307185</v>
      </c>
      <c r="DD18">
        <v>305296</v>
      </c>
      <c r="DE18">
        <v>252905</v>
      </c>
      <c r="DF18">
        <v>278238</v>
      </c>
      <c r="DG18">
        <v>236560</v>
      </c>
      <c r="DH18">
        <v>118573</v>
      </c>
      <c r="DI18">
        <v>158735</v>
      </c>
      <c r="DJ18">
        <v>213406</v>
      </c>
      <c r="DK18">
        <v>349328</v>
      </c>
      <c r="DL18">
        <v>238927</v>
      </c>
      <c r="DM18">
        <v>233267</v>
      </c>
      <c r="DN18">
        <v>326934</v>
      </c>
      <c r="DO18">
        <v>229215</v>
      </c>
      <c r="DP18">
        <v>160132</v>
      </c>
      <c r="DQ18">
        <v>160345</v>
      </c>
      <c r="DR18">
        <v>201259</v>
      </c>
      <c r="DS18">
        <v>226012</v>
      </c>
      <c r="DT18">
        <v>214329</v>
      </c>
      <c r="DU18">
        <v>204939</v>
      </c>
    </row>
    <row r="19" spans="1:125" ht="12.75">
      <c r="A19" s="2">
        <v>12</v>
      </c>
      <c r="B19" s="4" t="s">
        <v>149</v>
      </c>
      <c r="C19" s="3" t="s">
        <v>129</v>
      </c>
      <c r="D19" s="3" t="s">
        <v>142</v>
      </c>
      <c r="E19" s="3" t="s">
        <v>167</v>
      </c>
      <c r="F19" t="s">
        <v>120</v>
      </c>
      <c r="G19" t="s">
        <v>120</v>
      </c>
      <c r="H19" t="s">
        <v>120</v>
      </c>
      <c r="I19" t="s">
        <v>120</v>
      </c>
      <c r="J19" t="s">
        <v>120</v>
      </c>
      <c r="K19" t="s">
        <v>120</v>
      </c>
      <c r="L19" t="s">
        <v>120</v>
      </c>
      <c r="M19" t="s">
        <v>120</v>
      </c>
      <c r="N19" t="s">
        <v>120</v>
      </c>
      <c r="O19" t="s">
        <v>120</v>
      </c>
      <c r="P19" t="s">
        <v>120</v>
      </c>
      <c r="Q19" t="s">
        <v>120</v>
      </c>
      <c r="R19" t="s">
        <v>120</v>
      </c>
      <c r="S19" t="s">
        <v>120</v>
      </c>
      <c r="T19" t="s">
        <v>120</v>
      </c>
      <c r="U19" t="s">
        <v>120</v>
      </c>
      <c r="V19" t="s">
        <v>120</v>
      </c>
      <c r="W19" t="s">
        <v>120</v>
      </c>
      <c r="X19" t="s">
        <v>120</v>
      </c>
      <c r="Y19" t="s">
        <v>120</v>
      </c>
      <c r="Z19" t="s">
        <v>120</v>
      </c>
      <c r="AA19" t="s">
        <v>120</v>
      </c>
      <c r="AB19" t="s">
        <v>120</v>
      </c>
      <c r="AC19" t="s">
        <v>120</v>
      </c>
      <c r="AD19" t="s">
        <v>120</v>
      </c>
      <c r="AE19" t="s">
        <v>120</v>
      </c>
      <c r="AF19" t="s">
        <v>120</v>
      </c>
      <c r="AG19" t="s">
        <v>120</v>
      </c>
      <c r="AH19" t="s">
        <v>120</v>
      </c>
      <c r="AI19" t="s">
        <v>120</v>
      </c>
      <c r="AJ19" t="s">
        <v>120</v>
      </c>
      <c r="AK19" t="s">
        <v>120</v>
      </c>
      <c r="AL19" t="s">
        <v>120</v>
      </c>
      <c r="AM19" t="s">
        <v>120</v>
      </c>
      <c r="AN19" t="s">
        <v>120</v>
      </c>
      <c r="AO19" t="s">
        <v>120</v>
      </c>
      <c r="AP19" t="s">
        <v>120</v>
      </c>
      <c r="AQ19" t="s">
        <v>120</v>
      </c>
      <c r="AR19" t="s">
        <v>120</v>
      </c>
      <c r="AS19" t="s">
        <v>120</v>
      </c>
      <c r="AT19" t="s">
        <v>120</v>
      </c>
      <c r="AU19" t="s">
        <v>120</v>
      </c>
      <c r="AV19" t="s">
        <v>120</v>
      </c>
      <c r="AW19" t="s">
        <v>120</v>
      </c>
      <c r="AX19" t="s">
        <v>120</v>
      </c>
      <c r="AY19" t="s">
        <v>120</v>
      </c>
      <c r="AZ19" t="s">
        <v>120</v>
      </c>
      <c r="BA19" t="s">
        <v>120</v>
      </c>
      <c r="BB19">
        <v>51874</v>
      </c>
      <c r="BC19">
        <v>48561</v>
      </c>
      <c r="BD19">
        <v>58046</v>
      </c>
      <c r="BE19">
        <v>51091</v>
      </c>
      <c r="BF19">
        <v>58190</v>
      </c>
      <c r="BG19">
        <v>56882</v>
      </c>
      <c r="BH19">
        <v>75332</v>
      </c>
      <c r="BI19">
        <v>63888</v>
      </c>
      <c r="BJ19">
        <v>85949</v>
      </c>
      <c r="BK19">
        <v>87813</v>
      </c>
      <c r="BL19">
        <v>87767</v>
      </c>
      <c r="BM19">
        <v>67341</v>
      </c>
      <c r="BN19">
        <v>87628</v>
      </c>
      <c r="BO19">
        <v>82064</v>
      </c>
      <c r="BP19">
        <v>98191</v>
      </c>
      <c r="BQ19">
        <v>81679</v>
      </c>
      <c r="BR19">
        <v>134187</v>
      </c>
      <c r="BS19">
        <v>82519</v>
      </c>
      <c r="BT19">
        <v>81954</v>
      </c>
      <c r="BU19">
        <v>65252</v>
      </c>
      <c r="BV19">
        <v>107052</v>
      </c>
      <c r="BW19">
        <v>87484</v>
      </c>
      <c r="BX19">
        <v>98070</v>
      </c>
      <c r="BY19">
        <v>96761</v>
      </c>
      <c r="BZ19">
        <v>82593</v>
      </c>
      <c r="CA19">
        <v>78483</v>
      </c>
      <c r="CB19">
        <v>87280</v>
      </c>
      <c r="CC19">
        <v>78283</v>
      </c>
      <c r="CD19">
        <v>99766</v>
      </c>
      <c r="CE19">
        <v>78808</v>
      </c>
      <c r="CF19">
        <v>72785</v>
      </c>
      <c r="CG19">
        <v>58250</v>
      </c>
      <c r="CH19">
        <v>73015</v>
      </c>
      <c r="CI19">
        <v>89036</v>
      </c>
      <c r="CJ19">
        <v>89034</v>
      </c>
      <c r="CK19">
        <v>66821</v>
      </c>
      <c r="CL19">
        <v>63624</v>
      </c>
      <c r="CM19">
        <v>65605</v>
      </c>
      <c r="CN19">
        <v>66392</v>
      </c>
      <c r="CO19">
        <v>45909</v>
      </c>
      <c r="CP19">
        <v>58901</v>
      </c>
      <c r="CQ19">
        <v>59768</v>
      </c>
      <c r="CR19">
        <v>56867</v>
      </c>
      <c r="CS19">
        <v>49210</v>
      </c>
      <c r="CT19">
        <v>51862</v>
      </c>
      <c r="CU19">
        <v>64800</v>
      </c>
      <c r="CV19">
        <v>33553</v>
      </c>
      <c r="CW19">
        <v>55126</v>
      </c>
      <c r="CX19">
        <v>67751</v>
      </c>
      <c r="CY19">
        <v>61331</v>
      </c>
      <c r="CZ19">
        <v>85921</v>
      </c>
      <c r="DA19">
        <v>61922</v>
      </c>
      <c r="DB19">
        <v>59631</v>
      </c>
      <c r="DC19">
        <v>55569</v>
      </c>
      <c r="DD19">
        <v>49010</v>
      </c>
      <c r="DE19">
        <v>41193</v>
      </c>
      <c r="DF19">
        <v>54070</v>
      </c>
      <c r="DG19">
        <v>63283</v>
      </c>
      <c r="DH19">
        <v>42045</v>
      </c>
      <c r="DI19">
        <v>29867</v>
      </c>
      <c r="DJ19">
        <v>32786</v>
      </c>
      <c r="DK19">
        <v>33611</v>
      </c>
      <c r="DL19">
        <v>32137</v>
      </c>
      <c r="DM19">
        <v>37399</v>
      </c>
      <c r="DN19">
        <v>37426</v>
      </c>
      <c r="DO19">
        <v>43293</v>
      </c>
      <c r="DP19">
        <v>41592</v>
      </c>
      <c r="DQ19">
        <v>53947</v>
      </c>
      <c r="DR19">
        <v>48094</v>
      </c>
      <c r="DS19">
        <v>78849</v>
      </c>
      <c r="DT19">
        <v>64300</v>
      </c>
      <c r="DU19">
        <v>53559</v>
      </c>
    </row>
    <row r="20" spans="1:125" ht="12.75">
      <c r="A20" s="2">
        <v>13</v>
      </c>
      <c r="B20" s="4" t="s">
        <v>150</v>
      </c>
      <c r="C20" s="3" t="s">
        <v>130</v>
      </c>
      <c r="D20" s="3" t="s">
        <v>192</v>
      </c>
      <c r="E20" s="3" t="s">
        <v>167</v>
      </c>
      <c r="F20">
        <v>42428</v>
      </c>
      <c r="G20">
        <v>49332</v>
      </c>
      <c r="H20">
        <v>50139</v>
      </c>
      <c r="I20">
        <v>49273</v>
      </c>
      <c r="J20">
        <v>48771</v>
      </c>
      <c r="K20">
        <v>43459</v>
      </c>
      <c r="L20">
        <v>32988</v>
      </c>
      <c r="M20">
        <v>36028</v>
      </c>
      <c r="N20">
        <v>48774</v>
      </c>
      <c r="O20">
        <v>63637</v>
      </c>
      <c r="P20">
        <v>40250</v>
      </c>
      <c r="Q20">
        <v>30225</v>
      </c>
      <c r="R20">
        <v>24082</v>
      </c>
      <c r="S20">
        <v>45211</v>
      </c>
      <c r="T20">
        <v>38332</v>
      </c>
      <c r="U20">
        <v>31782</v>
      </c>
      <c r="V20">
        <v>40751</v>
      </c>
      <c r="W20">
        <v>48736</v>
      </c>
      <c r="X20">
        <v>42211</v>
      </c>
      <c r="Y20">
        <v>36457</v>
      </c>
      <c r="Z20">
        <v>39471</v>
      </c>
      <c r="AA20">
        <v>50358</v>
      </c>
      <c r="AB20">
        <v>41527</v>
      </c>
      <c r="AC20">
        <v>42223</v>
      </c>
      <c r="AD20">
        <v>43016</v>
      </c>
      <c r="AE20">
        <v>47678</v>
      </c>
      <c r="AF20">
        <v>50552</v>
      </c>
      <c r="AG20">
        <v>56066</v>
      </c>
      <c r="AH20">
        <v>36472</v>
      </c>
      <c r="AI20">
        <v>44550</v>
      </c>
      <c r="AJ20">
        <v>38839</v>
      </c>
      <c r="AK20">
        <v>46691</v>
      </c>
      <c r="AL20">
        <v>53149</v>
      </c>
      <c r="AM20">
        <v>53021</v>
      </c>
      <c r="AN20">
        <v>54175</v>
      </c>
      <c r="AO20">
        <v>46122</v>
      </c>
      <c r="AP20">
        <v>33632</v>
      </c>
      <c r="AQ20">
        <v>50609</v>
      </c>
      <c r="AR20">
        <v>36822</v>
      </c>
      <c r="AS20">
        <v>47627</v>
      </c>
      <c r="AT20">
        <v>65214</v>
      </c>
      <c r="AU20">
        <v>44374</v>
      </c>
      <c r="AV20">
        <v>84576</v>
      </c>
      <c r="AW20">
        <v>76264</v>
      </c>
      <c r="AX20">
        <v>90895</v>
      </c>
      <c r="AY20">
        <v>104188</v>
      </c>
      <c r="AZ20">
        <v>96721</v>
      </c>
      <c r="BA20">
        <v>107049</v>
      </c>
      <c r="BB20" t="s">
        <v>120</v>
      </c>
      <c r="BC20" t="s">
        <v>120</v>
      </c>
      <c r="BD20" t="s">
        <v>120</v>
      </c>
      <c r="BE20" t="s">
        <v>120</v>
      </c>
      <c r="BF20" t="s">
        <v>120</v>
      </c>
      <c r="BG20" t="s">
        <v>120</v>
      </c>
      <c r="BH20" t="s">
        <v>120</v>
      </c>
      <c r="BI20" t="s">
        <v>120</v>
      </c>
      <c r="BJ20" t="s">
        <v>120</v>
      </c>
      <c r="BK20" t="s">
        <v>120</v>
      </c>
      <c r="BL20" t="s">
        <v>120</v>
      </c>
      <c r="BM20" t="s">
        <v>120</v>
      </c>
      <c r="BN20" t="s">
        <v>120</v>
      </c>
      <c r="BO20" t="s">
        <v>120</v>
      </c>
      <c r="BP20" t="s">
        <v>120</v>
      </c>
      <c r="BQ20" t="s">
        <v>120</v>
      </c>
      <c r="BR20" t="s">
        <v>120</v>
      </c>
      <c r="BS20" t="s">
        <v>120</v>
      </c>
      <c r="BT20" t="s">
        <v>120</v>
      </c>
      <c r="BU20" t="s">
        <v>120</v>
      </c>
      <c r="BV20" t="s">
        <v>120</v>
      </c>
      <c r="BW20" t="s">
        <v>120</v>
      </c>
      <c r="BX20" t="s">
        <v>120</v>
      </c>
      <c r="BY20" t="s">
        <v>120</v>
      </c>
      <c r="BZ20" t="s">
        <v>120</v>
      </c>
      <c r="CA20" t="s">
        <v>120</v>
      </c>
      <c r="CB20" t="s">
        <v>120</v>
      </c>
      <c r="CC20" t="s">
        <v>120</v>
      </c>
      <c r="CD20" t="s">
        <v>120</v>
      </c>
      <c r="CE20" t="s">
        <v>120</v>
      </c>
      <c r="CF20" t="s">
        <v>120</v>
      </c>
      <c r="CG20" t="s">
        <v>120</v>
      </c>
      <c r="CH20" t="s">
        <v>120</v>
      </c>
      <c r="CI20" t="s">
        <v>120</v>
      </c>
      <c r="CJ20" t="s">
        <v>120</v>
      </c>
      <c r="CK20" t="s">
        <v>120</v>
      </c>
      <c r="CL20" t="s">
        <v>120</v>
      </c>
      <c r="CM20" t="s">
        <v>120</v>
      </c>
      <c r="CN20" t="s">
        <v>120</v>
      </c>
      <c r="CO20" t="s">
        <v>120</v>
      </c>
      <c r="CP20" t="s">
        <v>120</v>
      </c>
      <c r="CQ20" t="s">
        <v>120</v>
      </c>
      <c r="CR20" t="s">
        <v>120</v>
      </c>
      <c r="CS20" t="s">
        <v>120</v>
      </c>
      <c r="CT20" t="s">
        <v>120</v>
      </c>
      <c r="CU20" t="s">
        <v>120</v>
      </c>
      <c r="CV20" t="s">
        <v>120</v>
      </c>
      <c r="CW20" t="s">
        <v>120</v>
      </c>
      <c r="CX20" t="s">
        <v>120</v>
      </c>
      <c r="CY20" t="s">
        <v>120</v>
      </c>
      <c r="CZ20" t="s">
        <v>120</v>
      </c>
      <c r="DA20" t="s">
        <v>120</v>
      </c>
      <c r="DB20" t="s">
        <v>120</v>
      </c>
      <c r="DC20" t="s">
        <v>120</v>
      </c>
      <c r="DD20" t="s">
        <v>120</v>
      </c>
      <c r="DE20" t="s">
        <v>120</v>
      </c>
      <c r="DF20" t="s">
        <v>120</v>
      </c>
      <c r="DG20" t="s">
        <v>120</v>
      </c>
      <c r="DH20" t="s">
        <v>120</v>
      </c>
      <c r="DI20" t="s">
        <v>120</v>
      </c>
      <c r="DJ20" t="s">
        <v>120</v>
      </c>
      <c r="DK20" t="s">
        <v>120</v>
      </c>
      <c r="DL20" t="s">
        <v>120</v>
      </c>
      <c r="DM20" t="s">
        <v>120</v>
      </c>
      <c r="DN20" t="s">
        <v>120</v>
      </c>
      <c r="DO20" t="s">
        <v>120</v>
      </c>
      <c r="DP20" t="s">
        <v>120</v>
      </c>
      <c r="DQ20" t="s">
        <v>120</v>
      </c>
      <c r="DR20" t="s">
        <v>120</v>
      </c>
      <c r="DS20" t="s">
        <v>120</v>
      </c>
      <c r="DT20" t="s">
        <v>120</v>
      </c>
      <c r="DU20" t="s">
        <v>120</v>
      </c>
    </row>
    <row r="21" spans="1:125" ht="12.75">
      <c r="A21" s="2">
        <v>14</v>
      </c>
      <c r="B21" s="4" t="s">
        <v>150</v>
      </c>
      <c r="C21" s="3" t="s">
        <v>130</v>
      </c>
      <c r="D21" s="3" t="s">
        <v>142</v>
      </c>
      <c r="E21" s="3" t="s">
        <v>167</v>
      </c>
      <c r="F21">
        <v>36174</v>
      </c>
      <c r="G21">
        <v>39569</v>
      </c>
      <c r="H21">
        <v>53171</v>
      </c>
      <c r="I21">
        <v>35793</v>
      </c>
      <c r="J21">
        <v>42786</v>
      </c>
      <c r="K21">
        <v>46475</v>
      </c>
      <c r="L21">
        <v>38741</v>
      </c>
      <c r="M21">
        <v>35181</v>
      </c>
      <c r="N21">
        <v>39421</v>
      </c>
      <c r="O21">
        <v>49142</v>
      </c>
      <c r="P21">
        <v>48104</v>
      </c>
      <c r="Q21">
        <v>36281</v>
      </c>
      <c r="R21">
        <v>36990</v>
      </c>
      <c r="S21">
        <v>34435</v>
      </c>
      <c r="T21">
        <v>40760</v>
      </c>
      <c r="U21">
        <v>34256</v>
      </c>
      <c r="V21">
        <v>37480</v>
      </c>
      <c r="W21">
        <v>38239</v>
      </c>
      <c r="X21">
        <v>46879</v>
      </c>
      <c r="Y21">
        <v>30312</v>
      </c>
      <c r="Z21">
        <v>41351</v>
      </c>
      <c r="AA21">
        <v>36445</v>
      </c>
      <c r="AB21">
        <v>67882</v>
      </c>
      <c r="AC21">
        <v>25174</v>
      </c>
      <c r="AD21">
        <v>80483</v>
      </c>
      <c r="AE21">
        <v>56804</v>
      </c>
      <c r="AF21">
        <v>41351</v>
      </c>
      <c r="AG21">
        <v>44037</v>
      </c>
      <c r="AH21">
        <v>38246</v>
      </c>
      <c r="AI21">
        <v>44758</v>
      </c>
      <c r="AJ21">
        <v>35671</v>
      </c>
      <c r="AK21">
        <v>35980</v>
      </c>
      <c r="AL21">
        <v>58619</v>
      </c>
      <c r="AM21">
        <v>62181</v>
      </c>
      <c r="AN21">
        <v>47149</v>
      </c>
      <c r="AO21">
        <v>32885</v>
      </c>
      <c r="AP21">
        <v>46564</v>
      </c>
      <c r="AQ21">
        <v>63376</v>
      </c>
      <c r="AR21">
        <v>57726</v>
      </c>
      <c r="AS21">
        <v>37805</v>
      </c>
      <c r="AT21">
        <v>50198</v>
      </c>
      <c r="AU21">
        <v>59591</v>
      </c>
      <c r="AV21">
        <v>51174</v>
      </c>
      <c r="AW21">
        <v>43005</v>
      </c>
      <c r="AX21">
        <v>69089</v>
      </c>
      <c r="AY21">
        <v>55042</v>
      </c>
      <c r="AZ21">
        <v>42080</v>
      </c>
      <c r="BA21">
        <v>35156</v>
      </c>
      <c r="BB21" t="s">
        <v>120</v>
      </c>
      <c r="BC21" t="s">
        <v>120</v>
      </c>
      <c r="BD21" t="s">
        <v>120</v>
      </c>
      <c r="BE21" t="s">
        <v>120</v>
      </c>
      <c r="BF21" t="s">
        <v>120</v>
      </c>
      <c r="BG21" t="s">
        <v>120</v>
      </c>
      <c r="BH21" t="s">
        <v>120</v>
      </c>
      <c r="BI21" t="s">
        <v>120</v>
      </c>
      <c r="BJ21" t="s">
        <v>120</v>
      </c>
      <c r="BK21" t="s">
        <v>120</v>
      </c>
      <c r="BL21" t="s">
        <v>120</v>
      </c>
      <c r="BM21" t="s">
        <v>120</v>
      </c>
      <c r="BN21" t="s">
        <v>120</v>
      </c>
      <c r="BO21" t="s">
        <v>120</v>
      </c>
      <c r="BP21" t="s">
        <v>120</v>
      </c>
      <c r="BQ21" t="s">
        <v>120</v>
      </c>
      <c r="BR21" t="s">
        <v>120</v>
      </c>
      <c r="BS21" t="s">
        <v>120</v>
      </c>
      <c r="BT21" t="s">
        <v>120</v>
      </c>
      <c r="BU21" t="s">
        <v>120</v>
      </c>
      <c r="BV21" t="s">
        <v>120</v>
      </c>
      <c r="BW21" t="s">
        <v>120</v>
      </c>
      <c r="BX21" t="s">
        <v>120</v>
      </c>
      <c r="BY21" t="s">
        <v>120</v>
      </c>
      <c r="BZ21" t="s">
        <v>120</v>
      </c>
      <c r="CA21" t="s">
        <v>120</v>
      </c>
      <c r="CB21" t="s">
        <v>120</v>
      </c>
      <c r="CC21" t="s">
        <v>120</v>
      </c>
      <c r="CD21" t="s">
        <v>120</v>
      </c>
      <c r="CE21" t="s">
        <v>120</v>
      </c>
      <c r="CF21" t="s">
        <v>120</v>
      </c>
      <c r="CG21" t="s">
        <v>120</v>
      </c>
      <c r="CH21" t="s">
        <v>120</v>
      </c>
      <c r="CI21" t="s">
        <v>120</v>
      </c>
      <c r="CJ21" t="s">
        <v>120</v>
      </c>
      <c r="CK21" t="s">
        <v>120</v>
      </c>
      <c r="CL21" t="s">
        <v>120</v>
      </c>
      <c r="CM21" t="s">
        <v>120</v>
      </c>
      <c r="CN21" t="s">
        <v>120</v>
      </c>
      <c r="CO21" t="s">
        <v>120</v>
      </c>
      <c r="CP21" t="s">
        <v>120</v>
      </c>
      <c r="CQ21" t="s">
        <v>120</v>
      </c>
      <c r="CR21" t="s">
        <v>120</v>
      </c>
      <c r="CS21" t="s">
        <v>120</v>
      </c>
      <c r="CT21" t="s">
        <v>120</v>
      </c>
      <c r="CU21" t="s">
        <v>120</v>
      </c>
      <c r="CV21" t="s">
        <v>120</v>
      </c>
      <c r="CW21" t="s">
        <v>120</v>
      </c>
      <c r="CX21" t="s">
        <v>120</v>
      </c>
      <c r="CY21" t="s">
        <v>120</v>
      </c>
      <c r="CZ21" t="s">
        <v>120</v>
      </c>
      <c r="DA21" t="s">
        <v>120</v>
      </c>
      <c r="DB21" t="s">
        <v>120</v>
      </c>
      <c r="DC21" t="s">
        <v>120</v>
      </c>
      <c r="DD21" t="s">
        <v>120</v>
      </c>
      <c r="DE21" t="s">
        <v>120</v>
      </c>
      <c r="DF21" t="s">
        <v>120</v>
      </c>
      <c r="DG21" t="s">
        <v>120</v>
      </c>
      <c r="DH21" t="s">
        <v>120</v>
      </c>
      <c r="DI21" t="s">
        <v>120</v>
      </c>
      <c r="DJ21" t="s">
        <v>120</v>
      </c>
      <c r="DK21" t="s">
        <v>120</v>
      </c>
      <c r="DL21" t="s">
        <v>120</v>
      </c>
      <c r="DM21" t="s">
        <v>120</v>
      </c>
      <c r="DN21" t="s">
        <v>120</v>
      </c>
      <c r="DO21" t="s">
        <v>120</v>
      </c>
      <c r="DP21" t="s">
        <v>120</v>
      </c>
      <c r="DQ21" t="s">
        <v>120</v>
      </c>
      <c r="DR21" t="s">
        <v>120</v>
      </c>
      <c r="DS21" t="s">
        <v>120</v>
      </c>
      <c r="DT21" t="s">
        <v>120</v>
      </c>
      <c r="DU21" t="s">
        <v>120</v>
      </c>
    </row>
    <row r="22" spans="1:125" ht="12.75">
      <c r="A22" s="2">
        <v>15</v>
      </c>
      <c r="B22" s="4" t="s">
        <v>151</v>
      </c>
      <c r="C22" s="3" t="s">
        <v>131</v>
      </c>
      <c r="D22" s="3" t="s">
        <v>192</v>
      </c>
      <c r="E22" s="3" t="s">
        <v>167</v>
      </c>
      <c r="F22" t="s">
        <v>120</v>
      </c>
      <c r="G22" t="s">
        <v>120</v>
      </c>
      <c r="H22" t="s">
        <v>120</v>
      </c>
      <c r="I22" t="s">
        <v>120</v>
      </c>
      <c r="J22" t="s">
        <v>120</v>
      </c>
      <c r="K22" t="s">
        <v>120</v>
      </c>
      <c r="L22" t="s">
        <v>120</v>
      </c>
      <c r="M22" t="s">
        <v>120</v>
      </c>
      <c r="N22" t="s">
        <v>120</v>
      </c>
      <c r="O22" t="s">
        <v>120</v>
      </c>
      <c r="P22" t="s">
        <v>120</v>
      </c>
      <c r="Q22" t="s">
        <v>120</v>
      </c>
      <c r="R22" t="s">
        <v>120</v>
      </c>
      <c r="S22" t="s">
        <v>120</v>
      </c>
      <c r="T22" t="s">
        <v>120</v>
      </c>
      <c r="U22" t="s">
        <v>120</v>
      </c>
      <c r="V22" t="s">
        <v>120</v>
      </c>
      <c r="W22" t="s">
        <v>120</v>
      </c>
      <c r="X22" t="s">
        <v>120</v>
      </c>
      <c r="Y22" t="s">
        <v>120</v>
      </c>
      <c r="Z22" t="s">
        <v>120</v>
      </c>
      <c r="AA22" t="s">
        <v>120</v>
      </c>
      <c r="AB22" t="s">
        <v>120</v>
      </c>
      <c r="AC22" t="s">
        <v>120</v>
      </c>
      <c r="AD22" t="s">
        <v>120</v>
      </c>
      <c r="AE22" t="s">
        <v>120</v>
      </c>
      <c r="AF22" t="s">
        <v>120</v>
      </c>
      <c r="AG22" t="s">
        <v>120</v>
      </c>
      <c r="AH22" t="s">
        <v>120</v>
      </c>
      <c r="AI22" t="s">
        <v>120</v>
      </c>
      <c r="AJ22" t="s">
        <v>120</v>
      </c>
      <c r="AK22" t="s">
        <v>120</v>
      </c>
      <c r="AL22" t="s">
        <v>120</v>
      </c>
      <c r="AM22" t="s">
        <v>120</v>
      </c>
      <c r="AN22" t="s">
        <v>120</v>
      </c>
      <c r="AO22" t="s">
        <v>120</v>
      </c>
      <c r="AP22" t="s">
        <v>120</v>
      </c>
      <c r="AQ22" t="s">
        <v>120</v>
      </c>
      <c r="AR22" t="s">
        <v>120</v>
      </c>
      <c r="AS22" t="s">
        <v>120</v>
      </c>
      <c r="AT22" t="s">
        <v>120</v>
      </c>
      <c r="AU22" t="s">
        <v>120</v>
      </c>
      <c r="AV22" t="s">
        <v>120</v>
      </c>
      <c r="AW22" t="s">
        <v>120</v>
      </c>
      <c r="AX22" t="s">
        <v>120</v>
      </c>
      <c r="AY22" t="s">
        <v>120</v>
      </c>
      <c r="AZ22" t="s">
        <v>120</v>
      </c>
      <c r="BA22" t="s">
        <v>120</v>
      </c>
      <c r="BB22">
        <v>246365</v>
      </c>
      <c r="BC22">
        <v>343574</v>
      </c>
      <c r="BD22">
        <v>342202</v>
      </c>
      <c r="BE22">
        <v>272551</v>
      </c>
      <c r="BF22">
        <v>293236</v>
      </c>
      <c r="BG22">
        <v>315049</v>
      </c>
      <c r="BH22">
        <v>325184</v>
      </c>
      <c r="BI22">
        <v>308345</v>
      </c>
      <c r="BJ22">
        <v>374291</v>
      </c>
      <c r="BK22">
        <v>383691</v>
      </c>
      <c r="BL22">
        <v>344331</v>
      </c>
      <c r="BM22">
        <v>317243</v>
      </c>
      <c r="BN22">
        <v>259416</v>
      </c>
      <c r="BO22">
        <v>295056</v>
      </c>
      <c r="BP22">
        <v>383801</v>
      </c>
      <c r="BQ22">
        <v>352377</v>
      </c>
      <c r="BR22">
        <v>354876</v>
      </c>
      <c r="BS22">
        <v>317865</v>
      </c>
      <c r="BT22">
        <v>432203</v>
      </c>
      <c r="BU22">
        <v>293799</v>
      </c>
      <c r="BV22">
        <v>328245</v>
      </c>
      <c r="BW22">
        <v>351976</v>
      </c>
      <c r="BX22">
        <v>343797</v>
      </c>
      <c r="BY22">
        <v>318275</v>
      </c>
      <c r="BZ22">
        <v>351757</v>
      </c>
      <c r="CA22">
        <v>324339</v>
      </c>
      <c r="CB22">
        <v>335735</v>
      </c>
      <c r="CC22">
        <v>337071</v>
      </c>
      <c r="CD22">
        <v>403454</v>
      </c>
      <c r="CE22">
        <v>470436</v>
      </c>
      <c r="CF22">
        <v>425417</v>
      </c>
      <c r="CG22">
        <v>408216</v>
      </c>
      <c r="CH22">
        <v>441062</v>
      </c>
      <c r="CI22">
        <v>501717</v>
      </c>
      <c r="CJ22">
        <v>508812</v>
      </c>
      <c r="CK22">
        <v>466197</v>
      </c>
      <c r="CL22">
        <v>445006</v>
      </c>
      <c r="CM22">
        <v>451964</v>
      </c>
      <c r="CN22">
        <v>485935</v>
      </c>
      <c r="CO22">
        <v>452491</v>
      </c>
      <c r="CP22">
        <v>526644</v>
      </c>
      <c r="CQ22">
        <v>587831</v>
      </c>
      <c r="CR22">
        <v>512932</v>
      </c>
      <c r="CS22">
        <v>550212</v>
      </c>
      <c r="CT22">
        <v>547287</v>
      </c>
      <c r="CU22">
        <v>446258</v>
      </c>
      <c r="CV22">
        <v>515745</v>
      </c>
      <c r="CW22">
        <v>521413</v>
      </c>
      <c r="CX22">
        <v>426972</v>
      </c>
      <c r="CY22">
        <v>505470</v>
      </c>
      <c r="CZ22">
        <v>382968</v>
      </c>
      <c r="DA22">
        <v>448586</v>
      </c>
      <c r="DB22">
        <v>406165</v>
      </c>
      <c r="DC22">
        <v>417601</v>
      </c>
      <c r="DD22">
        <v>526617</v>
      </c>
      <c r="DE22">
        <v>374175</v>
      </c>
      <c r="DF22">
        <v>508361</v>
      </c>
      <c r="DG22">
        <v>534789</v>
      </c>
      <c r="DH22">
        <v>242755</v>
      </c>
      <c r="DI22">
        <v>391284</v>
      </c>
      <c r="DJ22">
        <v>519589</v>
      </c>
      <c r="DK22">
        <v>773779</v>
      </c>
      <c r="DL22">
        <v>1045029</v>
      </c>
      <c r="DM22">
        <v>1028469</v>
      </c>
      <c r="DN22">
        <v>1096283</v>
      </c>
      <c r="DO22">
        <v>944950</v>
      </c>
      <c r="DP22">
        <v>1005549</v>
      </c>
      <c r="DQ22">
        <v>796392</v>
      </c>
      <c r="DR22">
        <v>906557</v>
      </c>
      <c r="DS22">
        <v>889806</v>
      </c>
      <c r="DT22">
        <v>957881</v>
      </c>
      <c r="DU22">
        <v>1008623</v>
      </c>
    </row>
    <row r="23" spans="1:125" ht="12.75">
      <c r="A23" s="2">
        <v>16</v>
      </c>
      <c r="B23" s="4" t="s">
        <v>151</v>
      </c>
      <c r="C23" s="3" t="s">
        <v>131</v>
      </c>
      <c r="D23" s="3" t="s">
        <v>142</v>
      </c>
      <c r="E23" s="3" t="s">
        <v>167</v>
      </c>
      <c r="F23" t="s">
        <v>120</v>
      </c>
      <c r="G23" t="s">
        <v>120</v>
      </c>
      <c r="H23" t="s">
        <v>120</v>
      </c>
      <c r="I23" t="s">
        <v>120</v>
      </c>
      <c r="J23" t="s">
        <v>120</v>
      </c>
      <c r="K23" t="s">
        <v>120</v>
      </c>
      <c r="L23" t="s">
        <v>120</v>
      </c>
      <c r="M23" t="s">
        <v>120</v>
      </c>
      <c r="N23" t="s">
        <v>120</v>
      </c>
      <c r="O23" t="s">
        <v>120</v>
      </c>
      <c r="P23" t="s">
        <v>120</v>
      </c>
      <c r="Q23" t="s">
        <v>120</v>
      </c>
      <c r="R23" t="s">
        <v>120</v>
      </c>
      <c r="S23" t="s">
        <v>120</v>
      </c>
      <c r="T23" t="s">
        <v>120</v>
      </c>
      <c r="U23" t="s">
        <v>120</v>
      </c>
      <c r="V23" t="s">
        <v>120</v>
      </c>
      <c r="W23" t="s">
        <v>120</v>
      </c>
      <c r="X23" t="s">
        <v>120</v>
      </c>
      <c r="Y23" t="s">
        <v>120</v>
      </c>
      <c r="Z23" t="s">
        <v>120</v>
      </c>
      <c r="AA23" t="s">
        <v>120</v>
      </c>
      <c r="AB23" t="s">
        <v>120</v>
      </c>
      <c r="AC23" t="s">
        <v>120</v>
      </c>
      <c r="AD23" t="s">
        <v>120</v>
      </c>
      <c r="AE23" t="s">
        <v>120</v>
      </c>
      <c r="AF23" t="s">
        <v>120</v>
      </c>
      <c r="AG23" t="s">
        <v>120</v>
      </c>
      <c r="AH23" t="s">
        <v>120</v>
      </c>
      <c r="AI23" t="s">
        <v>120</v>
      </c>
      <c r="AJ23" t="s">
        <v>120</v>
      </c>
      <c r="AK23" t="s">
        <v>120</v>
      </c>
      <c r="AL23" t="s">
        <v>120</v>
      </c>
      <c r="AM23" t="s">
        <v>120</v>
      </c>
      <c r="AN23" t="s">
        <v>120</v>
      </c>
      <c r="AO23" t="s">
        <v>120</v>
      </c>
      <c r="AP23" t="s">
        <v>120</v>
      </c>
      <c r="AQ23" t="s">
        <v>120</v>
      </c>
      <c r="AR23" t="s">
        <v>120</v>
      </c>
      <c r="AS23" t="s">
        <v>120</v>
      </c>
      <c r="AT23" t="s">
        <v>120</v>
      </c>
      <c r="AU23" t="s">
        <v>120</v>
      </c>
      <c r="AV23" t="s">
        <v>120</v>
      </c>
      <c r="AW23" t="s">
        <v>120</v>
      </c>
      <c r="AX23" t="s">
        <v>120</v>
      </c>
      <c r="AY23" t="s">
        <v>120</v>
      </c>
      <c r="AZ23" t="s">
        <v>120</v>
      </c>
      <c r="BA23" t="s">
        <v>120</v>
      </c>
      <c r="BB23">
        <v>211760</v>
      </c>
      <c r="BC23">
        <v>209864</v>
      </c>
      <c r="BD23">
        <v>183359</v>
      </c>
      <c r="BE23">
        <v>181345</v>
      </c>
      <c r="BF23">
        <v>171254</v>
      </c>
      <c r="BG23">
        <v>196345</v>
      </c>
      <c r="BH23">
        <v>203636</v>
      </c>
      <c r="BI23">
        <v>181561</v>
      </c>
      <c r="BJ23">
        <v>226943</v>
      </c>
      <c r="BK23">
        <v>247070</v>
      </c>
      <c r="BL23">
        <v>246791</v>
      </c>
      <c r="BM23">
        <v>233548</v>
      </c>
      <c r="BN23">
        <v>200820</v>
      </c>
      <c r="BO23">
        <v>183639</v>
      </c>
      <c r="BP23">
        <v>238479</v>
      </c>
      <c r="BQ23">
        <v>232774</v>
      </c>
      <c r="BR23">
        <v>210999</v>
      </c>
      <c r="BS23">
        <v>340659</v>
      </c>
      <c r="BT23">
        <v>212431</v>
      </c>
      <c r="BU23">
        <v>195027</v>
      </c>
      <c r="BV23">
        <v>250671</v>
      </c>
      <c r="BW23">
        <v>225481</v>
      </c>
      <c r="BX23">
        <v>240509</v>
      </c>
      <c r="BY23">
        <v>200556</v>
      </c>
      <c r="BZ23">
        <v>203831</v>
      </c>
      <c r="CA23">
        <v>194433</v>
      </c>
      <c r="CB23">
        <v>218041</v>
      </c>
      <c r="CC23">
        <v>203232</v>
      </c>
      <c r="CD23">
        <v>223873</v>
      </c>
      <c r="CE23">
        <v>288182</v>
      </c>
      <c r="CF23">
        <v>198821</v>
      </c>
      <c r="CG23">
        <v>239925</v>
      </c>
      <c r="CH23">
        <v>294079</v>
      </c>
      <c r="CI23">
        <v>270713</v>
      </c>
      <c r="CJ23">
        <v>268265</v>
      </c>
      <c r="CK23">
        <v>210170</v>
      </c>
      <c r="CL23">
        <v>222207</v>
      </c>
      <c r="CM23">
        <v>197955</v>
      </c>
      <c r="CN23">
        <v>235042</v>
      </c>
      <c r="CO23">
        <v>227280</v>
      </c>
      <c r="CP23">
        <v>221472</v>
      </c>
      <c r="CQ23">
        <v>245594</v>
      </c>
      <c r="CR23">
        <v>253444</v>
      </c>
      <c r="CS23">
        <v>240747</v>
      </c>
      <c r="CT23">
        <v>259894</v>
      </c>
      <c r="CU23">
        <v>278035</v>
      </c>
      <c r="CV23">
        <v>272934</v>
      </c>
      <c r="CW23">
        <v>232413</v>
      </c>
      <c r="CX23">
        <v>268011</v>
      </c>
      <c r="CY23">
        <v>286306</v>
      </c>
      <c r="CZ23">
        <v>260189</v>
      </c>
      <c r="DA23">
        <v>299295</v>
      </c>
      <c r="DB23">
        <v>278982</v>
      </c>
      <c r="DC23">
        <v>272454</v>
      </c>
      <c r="DD23">
        <v>264836</v>
      </c>
      <c r="DE23">
        <v>238490</v>
      </c>
      <c r="DF23">
        <v>324723</v>
      </c>
      <c r="DG23">
        <v>367930</v>
      </c>
      <c r="DH23">
        <v>260522</v>
      </c>
      <c r="DI23">
        <v>190808</v>
      </c>
      <c r="DJ23">
        <v>303151</v>
      </c>
      <c r="DK23">
        <v>264788</v>
      </c>
      <c r="DL23">
        <v>338924</v>
      </c>
      <c r="DM23">
        <v>299554</v>
      </c>
      <c r="DN23">
        <v>339812</v>
      </c>
      <c r="DO23">
        <v>341522</v>
      </c>
      <c r="DP23">
        <v>429118</v>
      </c>
      <c r="DQ23">
        <v>246628</v>
      </c>
      <c r="DR23">
        <v>354712</v>
      </c>
      <c r="DS23">
        <v>458358</v>
      </c>
      <c r="DT23">
        <v>284534</v>
      </c>
      <c r="DU23">
        <v>316468</v>
      </c>
    </row>
    <row r="24" spans="1:125" ht="12.75">
      <c r="A24" s="2">
        <v>17</v>
      </c>
      <c r="B24" s="4" t="s">
        <v>152</v>
      </c>
      <c r="C24" s="3" t="s">
        <v>132</v>
      </c>
      <c r="D24" s="3" t="s">
        <v>192</v>
      </c>
      <c r="E24" s="3" t="s">
        <v>167</v>
      </c>
      <c r="F24">
        <v>5611</v>
      </c>
      <c r="G24">
        <v>9715</v>
      </c>
      <c r="H24">
        <v>6989</v>
      </c>
      <c r="I24">
        <v>4311</v>
      </c>
      <c r="J24">
        <v>9089</v>
      </c>
      <c r="K24">
        <v>4075</v>
      </c>
      <c r="L24">
        <v>3736</v>
      </c>
      <c r="M24">
        <v>4523</v>
      </c>
      <c r="N24">
        <v>6878</v>
      </c>
      <c r="O24">
        <v>4954</v>
      </c>
      <c r="P24">
        <v>5877</v>
      </c>
      <c r="Q24">
        <v>6787</v>
      </c>
      <c r="R24">
        <v>6903</v>
      </c>
      <c r="S24">
        <v>5712</v>
      </c>
      <c r="T24">
        <v>5214</v>
      </c>
      <c r="U24">
        <v>3976</v>
      </c>
      <c r="V24">
        <v>5097</v>
      </c>
      <c r="W24">
        <v>5637</v>
      </c>
      <c r="X24">
        <v>5533</v>
      </c>
      <c r="Y24">
        <v>6401</v>
      </c>
      <c r="Z24">
        <v>5805</v>
      </c>
      <c r="AA24">
        <v>5907</v>
      </c>
      <c r="AB24">
        <v>3924</v>
      </c>
      <c r="AC24">
        <v>3171</v>
      </c>
      <c r="AD24">
        <v>1262</v>
      </c>
      <c r="AE24">
        <v>2352</v>
      </c>
      <c r="AF24">
        <v>4297</v>
      </c>
      <c r="AG24">
        <v>2954</v>
      </c>
      <c r="AH24">
        <v>1499</v>
      </c>
      <c r="AI24">
        <v>2251</v>
      </c>
      <c r="AJ24">
        <v>2634</v>
      </c>
      <c r="AK24">
        <v>2279</v>
      </c>
      <c r="AL24">
        <v>2321</v>
      </c>
      <c r="AM24">
        <v>2714</v>
      </c>
      <c r="AN24">
        <v>4908</v>
      </c>
      <c r="AO24">
        <v>4301</v>
      </c>
      <c r="AP24">
        <v>2584</v>
      </c>
      <c r="AQ24">
        <v>3339</v>
      </c>
      <c r="AR24">
        <v>2542</v>
      </c>
      <c r="AS24">
        <v>3013</v>
      </c>
      <c r="AT24">
        <v>1714</v>
      </c>
      <c r="AU24">
        <v>1991</v>
      </c>
      <c r="AV24">
        <v>3243</v>
      </c>
      <c r="AW24">
        <v>1623</v>
      </c>
      <c r="AX24">
        <v>1994</v>
      </c>
      <c r="AY24">
        <v>2224</v>
      </c>
      <c r="AZ24">
        <v>41</v>
      </c>
      <c r="BA24">
        <v>876</v>
      </c>
      <c r="BB24" t="s">
        <v>120</v>
      </c>
      <c r="BC24" t="s">
        <v>120</v>
      </c>
      <c r="BD24" t="s">
        <v>120</v>
      </c>
      <c r="BE24" t="s">
        <v>120</v>
      </c>
      <c r="BF24" t="s">
        <v>120</v>
      </c>
      <c r="BG24" t="s">
        <v>120</v>
      </c>
      <c r="BH24" t="s">
        <v>120</v>
      </c>
      <c r="BI24" t="s">
        <v>120</v>
      </c>
      <c r="BJ24" t="s">
        <v>120</v>
      </c>
      <c r="BK24" t="s">
        <v>120</v>
      </c>
      <c r="BL24" t="s">
        <v>120</v>
      </c>
      <c r="BM24" t="s">
        <v>120</v>
      </c>
      <c r="BN24" t="s">
        <v>120</v>
      </c>
      <c r="BO24" t="s">
        <v>120</v>
      </c>
      <c r="BP24" t="s">
        <v>120</v>
      </c>
      <c r="BQ24" t="s">
        <v>120</v>
      </c>
      <c r="BR24" t="s">
        <v>120</v>
      </c>
      <c r="BS24" t="s">
        <v>120</v>
      </c>
      <c r="BT24" t="s">
        <v>120</v>
      </c>
      <c r="BU24" t="s">
        <v>120</v>
      </c>
      <c r="BV24" t="s">
        <v>120</v>
      </c>
      <c r="BW24" t="s">
        <v>120</v>
      </c>
      <c r="BX24" t="s">
        <v>120</v>
      </c>
      <c r="BY24" t="s">
        <v>120</v>
      </c>
      <c r="BZ24" t="s">
        <v>120</v>
      </c>
      <c r="CA24" t="s">
        <v>120</v>
      </c>
      <c r="CB24" t="s">
        <v>120</v>
      </c>
      <c r="CC24" t="s">
        <v>120</v>
      </c>
      <c r="CD24" t="s">
        <v>120</v>
      </c>
      <c r="CE24" t="s">
        <v>120</v>
      </c>
      <c r="CF24" t="s">
        <v>120</v>
      </c>
      <c r="CG24" t="s">
        <v>120</v>
      </c>
      <c r="CH24" t="s">
        <v>120</v>
      </c>
      <c r="CI24" t="s">
        <v>120</v>
      </c>
      <c r="CJ24" t="s">
        <v>120</v>
      </c>
      <c r="CK24" t="s">
        <v>120</v>
      </c>
      <c r="CL24" t="s">
        <v>120</v>
      </c>
      <c r="CM24" t="s">
        <v>120</v>
      </c>
      <c r="CN24" t="s">
        <v>120</v>
      </c>
      <c r="CO24" t="s">
        <v>120</v>
      </c>
      <c r="CP24" t="s">
        <v>120</v>
      </c>
      <c r="CQ24" t="s">
        <v>120</v>
      </c>
      <c r="CR24" t="s">
        <v>120</v>
      </c>
      <c r="CS24" t="s">
        <v>120</v>
      </c>
      <c r="CT24" t="s">
        <v>120</v>
      </c>
      <c r="CU24" t="s">
        <v>120</v>
      </c>
      <c r="CV24" t="s">
        <v>120</v>
      </c>
      <c r="CW24" t="s">
        <v>120</v>
      </c>
      <c r="CX24" t="s">
        <v>120</v>
      </c>
      <c r="CY24" t="s">
        <v>120</v>
      </c>
      <c r="CZ24" t="s">
        <v>120</v>
      </c>
      <c r="DA24" t="s">
        <v>120</v>
      </c>
      <c r="DB24" t="s">
        <v>120</v>
      </c>
      <c r="DC24" t="s">
        <v>120</v>
      </c>
      <c r="DD24" t="s">
        <v>120</v>
      </c>
      <c r="DE24" t="s">
        <v>120</v>
      </c>
      <c r="DF24" t="s">
        <v>120</v>
      </c>
      <c r="DG24" t="s">
        <v>120</v>
      </c>
      <c r="DH24" t="s">
        <v>120</v>
      </c>
      <c r="DI24" t="s">
        <v>120</v>
      </c>
      <c r="DJ24" t="s">
        <v>120</v>
      </c>
      <c r="DK24" t="s">
        <v>120</v>
      </c>
      <c r="DL24" t="s">
        <v>120</v>
      </c>
      <c r="DM24" t="s">
        <v>120</v>
      </c>
      <c r="DN24" t="s">
        <v>120</v>
      </c>
      <c r="DO24" t="s">
        <v>120</v>
      </c>
      <c r="DP24" t="s">
        <v>120</v>
      </c>
      <c r="DQ24" t="s">
        <v>120</v>
      </c>
      <c r="DR24" t="s">
        <v>120</v>
      </c>
      <c r="DS24" t="s">
        <v>120</v>
      </c>
      <c r="DT24" t="s">
        <v>120</v>
      </c>
      <c r="DU24" t="s">
        <v>120</v>
      </c>
    </row>
    <row r="25" spans="1:125" ht="12.75">
      <c r="A25" s="2">
        <v>18</v>
      </c>
      <c r="B25" s="4" t="s">
        <v>152</v>
      </c>
      <c r="C25" s="3" t="s">
        <v>132</v>
      </c>
      <c r="D25" s="3" t="s">
        <v>142</v>
      </c>
      <c r="E25" s="3" t="s">
        <v>167</v>
      </c>
      <c r="F25">
        <v>212</v>
      </c>
      <c r="G25" t="s">
        <v>120</v>
      </c>
      <c r="H25">
        <v>751</v>
      </c>
      <c r="I25">
        <v>570</v>
      </c>
      <c r="J25">
        <v>250</v>
      </c>
      <c r="K25">
        <v>220</v>
      </c>
      <c r="L25">
        <v>305</v>
      </c>
      <c r="M25">
        <v>26</v>
      </c>
      <c r="N25">
        <v>25</v>
      </c>
      <c r="O25">
        <v>257</v>
      </c>
      <c r="P25">
        <v>824</v>
      </c>
      <c r="Q25">
        <v>351</v>
      </c>
      <c r="R25">
        <v>287</v>
      </c>
      <c r="S25">
        <v>312</v>
      </c>
      <c r="T25">
        <v>619</v>
      </c>
      <c r="U25">
        <v>212</v>
      </c>
      <c r="V25">
        <v>0</v>
      </c>
      <c r="W25">
        <v>14</v>
      </c>
      <c r="X25">
        <v>888</v>
      </c>
      <c r="Y25">
        <v>612</v>
      </c>
      <c r="Z25" t="s">
        <v>120</v>
      </c>
      <c r="AA25">
        <v>0</v>
      </c>
      <c r="AB25">
        <v>233</v>
      </c>
      <c r="AC25">
        <v>605</v>
      </c>
      <c r="AD25">
        <v>234</v>
      </c>
      <c r="AE25">
        <v>206</v>
      </c>
      <c r="AF25">
        <v>916</v>
      </c>
      <c r="AG25">
        <v>11</v>
      </c>
      <c r="AH25">
        <v>331</v>
      </c>
      <c r="AI25">
        <v>3056</v>
      </c>
      <c r="AJ25">
        <v>372</v>
      </c>
      <c r="AK25">
        <v>3</v>
      </c>
      <c r="AL25">
        <v>6183</v>
      </c>
      <c r="AM25">
        <v>299</v>
      </c>
      <c r="AN25">
        <v>226</v>
      </c>
      <c r="AO25">
        <v>178</v>
      </c>
      <c r="AP25">
        <v>571</v>
      </c>
      <c r="AQ25">
        <v>0</v>
      </c>
      <c r="AR25">
        <v>380</v>
      </c>
      <c r="AS25">
        <v>85</v>
      </c>
      <c r="AT25">
        <v>25</v>
      </c>
      <c r="AU25">
        <v>239</v>
      </c>
      <c r="AV25">
        <v>51</v>
      </c>
      <c r="AW25">
        <v>183</v>
      </c>
      <c r="AX25">
        <v>238</v>
      </c>
      <c r="AY25">
        <v>28</v>
      </c>
      <c r="AZ25">
        <v>1</v>
      </c>
      <c r="BA25">
        <v>0</v>
      </c>
      <c r="BB25" t="s">
        <v>120</v>
      </c>
      <c r="BC25" t="s">
        <v>120</v>
      </c>
      <c r="BD25" t="s">
        <v>120</v>
      </c>
      <c r="BE25" t="s">
        <v>120</v>
      </c>
      <c r="BF25" t="s">
        <v>120</v>
      </c>
      <c r="BG25" t="s">
        <v>120</v>
      </c>
      <c r="BH25" t="s">
        <v>120</v>
      </c>
      <c r="BI25" t="s">
        <v>120</v>
      </c>
      <c r="BJ25" t="s">
        <v>120</v>
      </c>
      <c r="BK25" t="s">
        <v>120</v>
      </c>
      <c r="BL25" t="s">
        <v>120</v>
      </c>
      <c r="BM25" t="s">
        <v>120</v>
      </c>
      <c r="BN25" t="s">
        <v>120</v>
      </c>
      <c r="BO25" t="s">
        <v>120</v>
      </c>
      <c r="BP25" t="s">
        <v>120</v>
      </c>
      <c r="BQ25" t="s">
        <v>120</v>
      </c>
      <c r="BR25" t="s">
        <v>120</v>
      </c>
      <c r="BS25" t="s">
        <v>120</v>
      </c>
      <c r="BT25" t="s">
        <v>120</v>
      </c>
      <c r="BU25" t="s">
        <v>120</v>
      </c>
      <c r="BV25" t="s">
        <v>120</v>
      </c>
      <c r="BW25" t="s">
        <v>120</v>
      </c>
      <c r="BX25" t="s">
        <v>120</v>
      </c>
      <c r="BY25" t="s">
        <v>120</v>
      </c>
      <c r="BZ25" t="s">
        <v>120</v>
      </c>
      <c r="CA25" t="s">
        <v>120</v>
      </c>
      <c r="CB25" t="s">
        <v>120</v>
      </c>
      <c r="CC25" t="s">
        <v>120</v>
      </c>
      <c r="CD25" t="s">
        <v>120</v>
      </c>
      <c r="CE25" t="s">
        <v>120</v>
      </c>
      <c r="CF25" t="s">
        <v>120</v>
      </c>
      <c r="CG25" t="s">
        <v>120</v>
      </c>
      <c r="CH25" t="s">
        <v>120</v>
      </c>
      <c r="CI25" t="s">
        <v>120</v>
      </c>
      <c r="CJ25" t="s">
        <v>120</v>
      </c>
      <c r="CK25" t="s">
        <v>120</v>
      </c>
      <c r="CL25" t="s">
        <v>120</v>
      </c>
      <c r="CM25" t="s">
        <v>120</v>
      </c>
      <c r="CN25" t="s">
        <v>120</v>
      </c>
      <c r="CO25" t="s">
        <v>120</v>
      </c>
      <c r="CP25" t="s">
        <v>120</v>
      </c>
      <c r="CQ25" t="s">
        <v>120</v>
      </c>
      <c r="CR25" t="s">
        <v>120</v>
      </c>
      <c r="CS25" t="s">
        <v>120</v>
      </c>
      <c r="CT25" t="s">
        <v>120</v>
      </c>
      <c r="CU25" t="s">
        <v>120</v>
      </c>
      <c r="CV25" t="s">
        <v>120</v>
      </c>
      <c r="CW25" t="s">
        <v>120</v>
      </c>
      <c r="CX25" t="s">
        <v>120</v>
      </c>
      <c r="CY25" t="s">
        <v>120</v>
      </c>
      <c r="CZ25" t="s">
        <v>120</v>
      </c>
      <c r="DA25" t="s">
        <v>120</v>
      </c>
      <c r="DB25" t="s">
        <v>120</v>
      </c>
      <c r="DC25" t="s">
        <v>120</v>
      </c>
      <c r="DD25" t="s">
        <v>120</v>
      </c>
      <c r="DE25" t="s">
        <v>120</v>
      </c>
      <c r="DF25" t="s">
        <v>120</v>
      </c>
      <c r="DG25" t="s">
        <v>120</v>
      </c>
      <c r="DH25" t="s">
        <v>120</v>
      </c>
      <c r="DI25" t="s">
        <v>120</v>
      </c>
      <c r="DJ25" t="s">
        <v>120</v>
      </c>
      <c r="DK25" t="s">
        <v>120</v>
      </c>
      <c r="DL25" t="s">
        <v>120</v>
      </c>
      <c r="DM25" t="s">
        <v>120</v>
      </c>
      <c r="DN25" t="s">
        <v>120</v>
      </c>
      <c r="DO25" t="s">
        <v>120</v>
      </c>
      <c r="DP25" t="s">
        <v>120</v>
      </c>
      <c r="DQ25" t="s">
        <v>120</v>
      </c>
      <c r="DR25" t="s">
        <v>120</v>
      </c>
      <c r="DS25" t="s">
        <v>120</v>
      </c>
      <c r="DT25" t="s">
        <v>120</v>
      </c>
      <c r="DU25" t="s">
        <v>120</v>
      </c>
    </row>
    <row r="26" spans="1:125" ht="12.75">
      <c r="A26" s="2">
        <v>19</v>
      </c>
      <c r="B26" s="4" t="s">
        <v>153</v>
      </c>
      <c r="C26" s="3" t="s">
        <v>133</v>
      </c>
      <c r="D26" s="3" t="s">
        <v>192</v>
      </c>
      <c r="E26" s="3" t="s">
        <v>167</v>
      </c>
      <c r="F26">
        <v>383</v>
      </c>
      <c r="G26">
        <v>1740</v>
      </c>
      <c r="H26">
        <v>1393</v>
      </c>
      <c r="I26">
        <v>1024</v>
      </c>
      <c r="J26">
        <v>853</v>
      </c>
      <c r="K26">
        <v>1078</v>
      </c>
      <c r="L26">
        <v>948</v>
      </c>
      <c r="M26">
        <v>868</v>
      </c>
      <c r="N26">
        <v>1383</v>
      </c>
      <c r="O26">
        <v>3053</v>
      </c>
      <c r="P26">
        <v>2372</v>
      </c>
      <c r="Q26">
        <v>2193</v>
      </c>
      <c r="R26">
        <v>8836</v>
      </c>
      <c r="S26">
        <v>1924</v>
      </c>
      <c r="T26">
        <v>1598</v>
      </c>
      <c r="U26">
        <v>4781</v>
      </c>
      <c r="V26">
        <v>3824</v>
      </c>
      <c r="W26">
        <v>2038</v>
      </c>
      <c r="X26">
        <v>2578</v>
      </c>
      <c r="Y26">
        <v>1446</v>
      </c>
      <c r="Z26">
        <v>4064</v>
      </c>
      <c r="AA26">
        <v>3072</v>
      </c>
      <c r="AB26">
        <v>2527</v>
      </c>
      <c r="AC26">
        <v>1026</v>
      </c>
      <c r="AD26">
        <v>1409</v>
      </c>
      <c r="AE26">
        <v>1642</v>
      </c>
      <c r="AF26">
        <v>6171</v>
      </c>
      <c r="AG26">
        <v>4322</v>
      </c>
      <c r="AH26">
        <v>4443</v>
      </c>
      <c r="AI26">
        <v>5884</v>
      </c>
      <c r="AJ26">
        <v>6366</v>
      </c>
      <c r="AK26">
        <v>1164</v>
      </c>
      <c r="AL26">
        <v>1085</v>
      </c>
      <c r="AM26">
        <v>5122</v>
      </c>
      <c r="AN26">
        <v>3669</v>
      </c>
      <c r="AO26">
        <v>3867</v>
      </c>
      <c r="AP26">
        <v>8682</v>
      </c>
      <c r="AQ26">
        <v>5322</v>
      </c>
      <c r="AR26">
        <v>1591</v>
      </c>
      <c r="AS26">
        <v>1769</v>
      </c>
      <c r="AT26">
        <v>1296</v>
      </c>
      <c r="AU26">
        <v>596</v>
      </c>
      <c r="AV26">
        <v>1601</v>
      </c>
      <c r="AW26">
        <v>1272</v>
      </c>
      <c r="AX26">
        <v>1399</v>
      </c>
      <c r="AY26">
        <v>742</v>
      </c>
      <c r="AZ26">
        <v>306</v>
      </c>
      <c r="BA26">
        <v>8910</v>
      </c>
      <c r="BB26" t="s">
        <v>120</v>
      </c>
      <c r="BC26" t="s">
        <v>120</v>
      </c>
      <c r="BD26" t="s">
        <v>120</v>
      </c>
      <c r="BE26" t="s">
        <v>120</v>
      </c>
      <c r="BF26" t="s">
        <v>120</v>
      </c>
      <c r="BG26" t="s">
        <v>120</v>
      </c>
      <c r="BH26" t="s">
        <v>120</v>
      </c>
      <c r="BI26" t="s">
        <v>120</v>
      </c>
      <c r="BJ26" t="s">
        <v>120</v>
      </c>
      <c r="BK26" t="s">
        <v>120</v>
      </c>
      <c r="BL26" t="s">
        <v>120</v>
      </c>
      <c r="BM26" t="s">
        <v>120</v>
      </c>
      <c r="BN26" t="s">
        <v>120</v>
      </c>
      <c r="BO26" t="s">
        <v>120</v>
      </c>
      <c r="BP26" t="s">
        <v>120</v>
      </c>
      <c r="BQ26" t="s">
        <v>120</v>
      </c>
      <c r="BR26" t="s">
        <v>120</v>
      </c>
      <c r="BS26" t="s">
        <v>120</v>
      </c>
      <c r="BT26" t="s">
        <v>120</v>
      </c>
      <c r="BU26" t="s">
        <v>120</v>
      </c>
      <c r="BV26" t="s">
        <v>120</v>
      </c>
      <c r="BW26" t="s">
        <v>120</v>
      </c>
      <c r="BX26" t="s">
        <v>120</v>
      </c>
      <c r="BY26" t="s">
        <v>120</v>
      </c>
      <c r="BZ26" t="s">
        <v>120</v>
      </c>
      <c r="CA26" t="s">
        <v>120</v>
      </c>
      <c r="CB26" t="s">
        <v>120</v>
      </c>
      <c r="CC26" t="s">
        <v>120</v>
      </c>
      <c r="CD26" t="s">
        <v>120</v>
      </c>
      <c r="CE26" t="s">
        <v>120</v>
      </c>
      <c r="CF26" t="s">
        <v>120</v>
      </c>
      <c r="CG26" t="s">
        <v>120</v>
      </c>
      <c r="CH26" t="s">
        <v>120</v>
      </c>
      <c r="CI26" t="s">
        <v>120</v>
      </c>
      <c r="CJ26" t="s">
        <v>120</v>
      </c>
      <c r="CK26" t="s">
        <v>120</v>
      </c>
      <c r="CL26" t="s">
        <v>120</v>
      </c>
      <c r="CM26" t="s">
        <v>120</v>
      </c>
      <c r="CN26" t="s">
        <v>120</v>
      </c>
      <c r="CO26" t="s">
        <v>120</v>
      </c>
      <c r="CP26" t="s">
        <v>120</v>
      </c>
      <c r="CQ26" t="s">
        <v>120</v>
      </c>
      <c r="CR26" t="s">
        <v>120</v>
      </c>
      <c r="CS26" t="s">
        <v>120</v>
      </c>
      <c r="CT26" t="s">
        <v>120</v>
      </c>
      <c r="CU26" t="s">
        <v>120</v>
      </c>
      <c r="CV26" t="s">
        <v>120</v>
      </c>
      <c r="CW26" t="s">
        <v>120</v>
      </c>
      <c r="CX26" t="s">
        <v>120</v>
      </c>
      <c r="CY26" t="s">
        <v>120</v>
      </c>
      <c r="CZ26" t="s">
        <v>120</v>
      </c>
      <c r="DA26" t="s">
        <v>120</v>
      </c>
      <c r="DB26" t="s">
        <v>120</v>
      </c>
      <c r="DC26" t="s">
        <v>120</v>
      </c>
      <c r="DD26" t="s">
        <v>120</v>
      </c>
      <c r="DE26" t="s">
        <v>120</v>
      </c>
      <c r="DF26" t="s">
        <v>120</v>
      </c>
      <c r="DG26" t="s">
        <v>120</v>
      </c>
      <c r="DH26" t="s">
        <v>120</v>
      </c>
      <c r="DI26" t="s">
        <v>120</v>
      </c>
      <c r="DJ26" t="s">
        <v>120</v>
      </c>
      <c r="DK26" t="s">
        <v>120</v>
      </c>
      <c r="DL26" t="s">
        <v>120</v>
      </c>
      <c r="DM26" t="s">
        <v>120</v>
      </c>
      <c r="DN26" t="s">
        <v>120</v>
      </c>
      <c r="DO26" t="s">
        <v>120</v>
      </c>
      <c r="DP26" t="s">
        <v>120</v>
      </c>
      <c r="DQ26" t="s">
        <v>120</v>
      </c>
      <c r="DR26" t="s">
        <v>120</v>
      </c>
      <c r="DS26" t="s">
        <v>120</v>
      </c>
      <c r="DT26" t="s">
        <v>120</v>
      </c>
      <c r="DU26" t="s">
        <v>120</v>
      </c>
    </row>
    <row r="27" spans="1:125" ht="12.75">
      <c r="A27" s="2">
        <v>20</v>
      </c>
      <c r="B27" s="4" t="s">
        <v>153</v>
      </c>
      <c r="C27" s="3" t="s">
        <v>133</v>
      </c>
      <c r="D27" s="3" t="s">
        <v>142</v>
      </c>
      <c r="E27" s="3" t="s">
        <v>167</v>
      </c>
      <c r="F27">
        <v>1211</v>
      </c>
      <c r="G27">
        <v>1826</v>
      </c>
      <c r="H27">
        <v>1987</v>
      </c>
      <c r="I27">
        <v>2806</v>
      </c>
      <c r="J27">
        <v>1380</v>
      </c>
      <c r="K27">
        <v>1995</v>
      </c>
      <c r="L27">
        <v>1147</v>
      </c>
      <c r="M27">
        <v>1228</v>
      </c>
      <c r="N27">
        <v>1255</v>
      </c>
      <c r="O27">
        <v>1318</v>
      </c>
      <c r="P27">
        <v>1096</v>
      </c>
      <c r="Q27">
        <v>1672</v>
      </c>
      <c r="R27">
        <v>812</v>
      </c>
      <c r="S27">
        <v>1834</v>
      </c>
      <c r="T27">
        <v>354</v>
      </c>
      <c r="U27">
        <v>932</v>
      </c>
      <c r="V27">
        <v>1020</v>
      </c>
      <c r="W27">
        <v>3141</v>
      </c>
      <c r="X27">
        <v>843</v>
      </c>
      <c r="Y27">
        <v>1362</v>
      </c>
      <c r="Z27">
        <v>1174</v>
      </c>
      <c r="AA27">
        <v>2150</v>
      </c>
      <c r="AB27">
        <v>1522</v>
      </c>
      <c r="AC27">
        <v>27</v>
      </c>
      <c r="AD27">
        <v>1474</v>
      </c>
      <c r="AE27">
        <v>1468</v>
      </c>
      <c r="AF27">
        <v>1221</v>
      </c>
      <c r="AG27">
        <v>720</v>
      </c>
      <c r="AH27">
        <v>2347</v>
      </c>
      <c r="AI27">
        <v>662</v>
      </c>
      <c r="AJ27">
        <v>31</v>
      </c>
      <c r="AK27">
        <v>1270</v>
      </c>
      <c r="AL27">
        <v>1465</v>
      </c>
      <c r="AM27">
        <v>411</v>
      </c>
      <c r="AN27">
        <v>2066</v>
      </c>
      <c r="AO27">
        <v>952</v>
      </c>
      <c r="AP27">
        <v>98</v>
      </c>
      <c r="AQ27">
        <v>1480</v>
      </c>
      <c r="AR27">
        <v>111</v>
      </c>
      <c r="AS27">
        <v>1155</v>
      </c>
      <c r="AT27">
        <v>673</v>
      </c>
      <c r="AU27">
        <v>292</v>
      </c>
      <c r="AV27">
        <v>313</v>
      </c>
      <c r="AW27">
        <v>1329</v>
      </c>
      <c r="AX27">
        <v>1439</v>
      </c>
      <c r="AY27">
        <v>765</v>
      </c>
      <c r="AZ27">
        <v>356</v>
      </c>
      <c r="BA27">
        <v>1808</v>
      </c>
      <c r="BB27" t="s">
        <v>120</v>
      </c>
      <c r="BC27" t="s">
        <v>120</v>
      </c>
      <c r="BD27" t="s">
        <v>120</v>
      </c>
      <c r="BE27" t="s">
        <v>120</v>
      </c>
      <c r="BF27" t="s">
        <v>120</v>
      </c>
      <c r="BG27" t="s">
        <v>120</v>
      </c>
      <c r="BH27" t="s">
        <v>120</v>
      </c>
      <c r="BI27" t="s">
        <v>120</v>
      </c>
      <c r="BJ27" t="s">
        <v>120</v>
      </c>
      <c r="BK27" t="s">
        <v>120</v>
      </c>
      <c r="BL27" t="s">
        <v>120</v>
      </c>
      <c r="BM27" t="s">
        <v>120</v>
      </c>
      <c r="BN27" t="s">
        <v>120</v>
      </c>
      <c r="BO27" t="s">
        <v>120</v>
      </c>
      <c r="BP27" t="s">
        <v>120</v>
      </c>
      <c r="BQ27" t="s">
        <v>120</v>
      </c>
      <c r="BR27" t="s">
        <v>120</v>
      </c>
      <c r="BS27" t="s">
        <v>120</v>
      </c>
      <c r="BT27" t="s">
        <v>120</v>
      </c>
      <c r="BU27" t="s">
        <v>120</v>
      </c>
      <c r="BV27" t="s">
        <v>120</v>
      </c>
      <c r="BW27" t="s">
        <v>120</v>
      </c>
      <c r="BX27" t="s">
        <v>120</v>
      </c>
      <c r="BY27" t="s">
        <v>120</v>
      </c>
      <c r="BZ27" t="s">
        <v>120</v>
      </c>
      <c r="CA27" t="s">
        <v>120</v>
      </c>
      <c r="CB27" t="s">
        <v>120</v>
      </c>
      <c r="CC27" t="s">
        <v>120</v>
      </c>
      <c r="CD27" t="s">
        <v>120</v>
      </c>
      <c r="CE27" t="s">
        <v>120</v>
      </c>
      <c r="CF27" t="s">
        <v>120</v>
      </c>
      <c r="CG27" t="s">
        <v>120</v>
      </c>
      <c r="CH27" t="s">
        <v>120</v>
      </c>
      <c r="CI27" t="s">
        <v>120</v>
      </c>
      <c r="CJ27" t="s">
        <v>120</v>
      </c>
      <c r="CK27" t="s">
        <v>120</v>
      </c>
      <c r="CL27" t="s">
        <v>120</v>
      </c>
      <c r="CM27" t="s">
        <v>120</v>
      </c>
      <c r="CN27" t="s">
        <v>120</v>
      </c>
      <c r="CO27" t="s">
        <v>120</v>
      </c>
      <c r="CP27" t="s">
        <v>120</v>
      </c>
      <c r="CQ27" t="s">
        <v>120</v>
      </c>
      <c r="CR27" t="s">
        <v>120</v>
      </c>
      <c r="CS27" t="s">
        <v>120</v>
      </c>
      <c r="CT27" t="s">
        <v>120</v>
      </c>
      <c r="CU27" t="s">
        <v>120</v>
      </c>
      <c r="CV27" t="s">
        <v>120</v>
      </c>
      <c r="CW27" t="s">
        <v>120</v>
      </c>
      <c r="CX27" t="s">
        <v>120</v>
      </c>
      <c r="CY27" t="s">
        <v>120</v>
      </c>
      <c r="CZ27" t="s">
        <v>120</v>
      </c>
      <c r="DA27" t="s">
        <v>120</v>
      </c>
      <c r="DB27" t="s">
        <v>120</v>
      </c>
      <c r="DC27" t="s">
        <v>120</v>
      </c>
      <c r="DD27" t="s">
        <v>120</v>
      </c>
      <c r="DE27" t="s">
        <v>120</v>
      </c>
      <c r="DF27" t="s">
        <v>120</v>
      </c>
      <c r="DG27" t="s">
        <v>120</v>
      </c>
      <c r="DH27" t="s">
        <v>120</v>
      </c>
      <c r="DI27" t="s">
        <v>120</v>
      </c>
      <c r="DJ27" t="s">
        <v>120</v>
      </c>
      <c r="DK27" t="s">
        <v>120</v>
      </c>
      <c r="DL27" t="s">
        <v>120</v>
      </c>
      <c r="DM27" t="s">
        <v>120</v>
      </c>
      <c r="DN27" t="s">
        <v>120</v>
      </c>
      <c r="DO27" t="s">
        <v>120</v>
      </c>
      <c r="DP27" t="s">
        <v>120</v>
      </c>
      <c r="DQ27" t="s">
        <v>120</v>
      </c>
      <c r="DR27" t="s">
        <v>120</v>
      </c>
      <c r="DS27" t="s">
        <v>120</v>
      </c>
      <c r="DT27" t="s">
        <v>120</v>
      </c>
      <c r="DU27" t="s">
        <v>120</v>
      </c>
    </row>
    <row r="28" spans="1:125" ht="12.75">
      <c r="A28" s="2">
        <v>21</v>
      </c>
      <c r="B28" s="4" t="s">
        <v>154</v>
      </c>
      <c r="C28" s="3" t="s">
        <v>134</v>
      </c>
      <c r="D28" s="3" t="s">
        <v>192</v>
      </c>
      <c r="E28" s="3" t="s">
        <v>167</v>
      </c>
      <c r="F28">
        <v>144063</v>
      </c>
      <c r="G28">
        <v>224346</v>
      </c>
      <c r="H28">
        <v>241923</v>
      </c>
      <c r="I28">
        <v>195713</v>
      </c>
      <c r="J28">
        <v>199355</v>
      </c>
      <c r="K28">
        <v>202043</v>
      </c>
      <c r="L28">
        <v>212504</v>
      </c>
      <c r="M28">
        <v>157659</v>
      </c>
      <c r="N28">
        <v>176068</v>
      </c>
      <c r="O28">
        <v>215414</v>
      </c>
      <c r="P28">
        <v>193239</v>
      </c>
      <c r="Q28">
        <v>202836</v>
      </c>
      <c r="R28">
        <v>183202</v>
      </c>
      <c r="S28">
        <v>219206</v>
      </c>
      <c r="T28">
        <v>262373</v>
      </c>
      <c r="U28">
        <v>229286</v>
      </c>
      <c r="V28">
        <v>232205</v>
      </c>
      <c r="W28">
        <v>221464</v>
      </c>
      <c r="X28">
        <v>257813</v>
      </c>
      <c r="Y28">
        <v>197104</v>
      </c>
      <c r="Z28">
        <v>190871</v>
      </c>
      <c r="AA28">
        <v>255753</v>
      </c>
      <c r="AB28">
        <v>237473</v>
      </c>
      <c r="AC28">
        <v>160525</v>
      </c>
      <c r="AD28">
        <v>137283</v>
      </c>
      <c r="AE28">
        <v>208159</v>
      </c>
      <c r="AF28">
        <v>256107</v>
      </c>
      <c r="AG28">
        <v>259859</v>
      </c>
      <c r="AH28">
        <v>196858</v>
      </c>
      <c r="AI28">
        <v>175335</v>
      </c>
      <c r="AJ28">
        <v>188325</v>
      </c>
      <c r="AK28">
        <v>169584</v>
      </c>
      <c r="AL28">
        <v>192551</v>
      </c>
      <c r="AM28">
        <v>271539</v>
      </c>
      <c r="AN28">
        <v>205326</v>
      </c>
      <c r="AO28">
        <v>231595</v>
      </c>
      <c r="AP28">
        <v>212323</v>
      </c>
      <c r="AQ28">
        <v>232910</v>
      </c>
      <c r="AR28">
        <v>290100</v>
      </c>
      <c r="AS28">
        <v>221901</v>
      </c>
      <c r="AT28">
        <v>214398</v>
      </c>
      <c r="AU28">
        <v>225296</v>
      </c>
      <c r="AV28">
        <v>228150</v>
      </c>
      <c r="AW28">
        <v>190453</v>
      </c>
      <c r="AX28">
        <v>280175</v>
      </c>
      <c r="AY28">
        <v>330312</v>
      </c>
      <c r="AZ28">
        <v>313000</v>
      </c>
      <c r="BA28">
        <v>351619</v>
      </c>
      <c r="BB28" t="s">
        <v>120</v>
      </c>
      <c r="BC28" t="s">
        <v>120</v>
      </c>
      <c r="BD28" t="s">
        <v>120</v>
      </c>
      <c r="BE28" t="s">
        <v>120</v>
      </c>
      <c r="BF28" t="s">
        <v>120</v>
      </c>
      <c r="BG28" t="s">
        <v>120</v>
      </c>
      <c r="BH28" t="s">
        <v>120</v>
      </c>
      <c r="BI28" t="s">
        <v>120</v>
      </c>
      <c r="BJ28" t="s">
        <v>120</v>
      </c>
      <c r="BK28" t="s">
        <v>120</v>
      </c>
      <c r="BL28" t="s">
        <v>120</v>
      </c>
      <c r="BM28" t="s">
        <v>120</v>
      </c>
      <c r="BN28" t="s">
        <v>120</v>
      </c>
      <c r="BO28" t="s">
        <v>120</v>
      </c>
      <c r="BP28" t="s">
        <v>120</v>
      </c>
      <c r="BQ28" t="s">
        <v>120</v>
      </c>
      <c r="BR28" t="s">
        <v>120</v>
      </c>
      <c r="BS28" t="s">
        <v>120</v>
      </c>
      <c r="BT28" t="s">
        <v>120</v>
      </c>
      <c r="BU28" t="s">
        <v>120</v>
      </c>
      <c r="BV28" t="s">
        <v>120</v>
      </c>
      <c r="BW28" t="s">
        <v>120</v>
      </c>
      <c r="BX28" t="s">
        <v>120</v>
      </c>
      <c r="BY28" t="s">
        <v>120</v>
      </c>
      <c r="BZ28" t="s">
        <v>120</v>
      </c>
      <c r="CA28" t="s">
        <v>120</v>
      </c>
      <c r="CB28" t="s">
        <v>120</v>
      </c>
      <c r="CC28" t="s">
        <v>120</v>
      </c>
      <c r="CD28" t="s">
        <v>120</v>
      </c>
      <c r="CE28" t="s">
        <v>120</v>
      </c>
      <c r="CF28" t="s">
        <v>120</v>
      </c>
      <c r="CG28" t="s">
        <v>120</v>
      </c>
      <c r="CH28" t="s">
        <v>120</v>
      </c>
      <c r="CI28" t="s">
        <v>120</v>
      </c>
      <c r="CJ28" t="s">
        <v>120</v>
      </c>
      <c r="CK28" t="s">
        <v>120</v>
      </c>
      <c r="CL28" t="s">
        <v>120</v>
      </c>
      <c r="CM28" t="s">
        <v>120</v>
      </c>
      <c r="CN28" t="s">
        <v>120</v>
      </c>
      <c r="CO28" t="s">
        <v>120</v>
      </c>
      <c r="CP28" t="s">
        <v>120</v>
      </c>
      <c r="CQ28" t="s">
        <v>120</v>
      </c>
      <c r="CR28" t="s">
        <v>120</v>
      </c>
      <c r="CS28" t="s">
        <v>120</v>
      </c>
      <c r="CT28" t="s">
        <v>120</v>
      </c>
      <c r="CU28" t="s">
        <v>120</v>
      </c>
      <c r="CV28" t="s">
        <v>120</v>
      </c>
      <c r="CW28" t="s">
        <v>120</v>
      </c>
      <c r="CX28" t="s">
        <v>120</v>
      </c>
      <c r="CY28" t="s">
        <v>120</v>
      </c>
      <c r="CZ28" t="s">
        <v>120</v>
      </c>
      <c r="DA28" t="s">
        <v>120</v>
      </c>
      <c r="DB28" t="s">
        <v>120</v>
      </c>
      <c r="DC28" t="s">
        <v>120</v>
      </c>
      <c r="DD28" t="s">
        <v>120</v>
      </c>
      <c r="DE28" t="s">
        <v>120</v>
      </c>
      <c r="DF28" t="s">
        <v>120</v>
      </c>
      <c r="DG28" t="s">
        <v>120</v>
      </c>
      <c r="DH28" t="s">
        <v>120</v>
      </c>
      <c r="DI28" t="s">
        <v>120</v>
      </c>
      <c r="DJ28" t="s">
        <v>120</v>
      </c>
      <c r="DK28" t="s">
        <v>120</v>
      </c>
      <c r="DL28" t="s">
        <v>120</v>
      </c>
      <c r="DM28" t="s">
        <v>120</v>
      </c>
      <c r="DN28" t="s">
        <v>120</v>
      </c>
      <c r="DO28" t="s">
        <v>120</v>
      </c>
      <c r="DP28" t="s">
        <v>120</v>
      </c>
      <c r="DQ28" t="s">
        <v>120</v>
      </c>
      <c r="DR28" t="s">
        <v>120</v>
      </c>
      <c r="DS28" t="s">
        <v>120</v>
      </c>
      <c r="DT28" t="s">
        <v>120</v>
      </c>
      <c r="DU28" t="s">
        <v>120</v>
      </c>
    </row>
    <row r="29" spans="1:125" ht="12.75">
      <c r="A29" s="2">
        <v>22</v>
      </c>
      <c r="B29" s="4" t="s">
        <v>154</v>
      </c>
      <c r="C29" s="3" t="s">
        <v>134</v>
      </c>
      <c r="D29" s="3" t="s">
        <v>142</v>
      </c>
      <c r="E29" s="3" t="s">
        <v>167</v>
      </c>
      <c r="F29">
        <v>104149</v>
      </c>
      <c r="G29">
        <v>115845</v>
      </c>
      <c r="H29">
        <v>109981</v>
      </c>
      <c r="I29">
        <v>92584</v>
      </c>
      <c r="J29">
        <v>103579</v>
      </c>
      <c r="K29">
        <v>85246</v>
      </c>
      <c r="L29">
        <v>68533</v>
      </c>
      <c r="M29">
        <v>103919</v>
      </c>
      <c r="N29">
        <v>106775</v>
      </c>
      <c r="O29">
        <v>112174</v>
      </c>
      <c r="P29">
        <v>133290</v>
      </c>
      <c r="Q29">
        <v>102598</v>
      </c>
      <c r="R29">
        <v>122287</v>
      </c>
      <c r="S29">
        <v>137551</v>
      </c>
      <c r="T29">
        <v>118802</v>
      </c>
      <c r="U29">
        <v>123607</v>
      </c>
      <c r="V29">
        <v>120896</v>
      </c>
      <c r="W29">
        <v>128527</v>
      </c>
      <c r="X29">
        <v>115353</v>
      </c>
      <c r="Y29">
        <v>102295</v>
      </c>
      <c r="Z29">
        <v>122456</v>
      </c>
      <c r="AA29">
        <v>156988</v>
      </c>
      <c r="AB29">
        <v>133076</v>
      </c>
      <c r="AC29">
        <v>93133</v>
      </c>
      <c r="AD29">
        <v>124519</v>
      </c>
      <c r="AE29">
        <v>122773</v>
      </c>
      <c r="AF29">
        <v>151074</v>
      </c>
      <c r="AG29">
        <v>135169</v>
      </c>
      <c r="AH29">
        <v>135391</v>
      </c>
      <c r="AI29">
        <v>151454</v>
      </c>
      <c r="AJ29">
        <v>127326</v>
      </c>
      <c r="AK29">
        <v>106085</v>
      </c>
      <c r="AL29">
        <v>156760</v>
      </c>
      <c r="AM29">
        <v>200079</v>
      </c>
      <c r="AN29">
        <v>173179</v>
      </c>
      <c r="AO29">
        <v>123503</v>
      </c>
      <c r="AP29">
        <v>169383</v>
      </c>
      <c r="AQ29">
        <v>169403</v>
      </c>
      <c r="AR29">
        <v>175819</v>
      </c>
      <c r="AS29">
        <v>167155</v>
      </c>
      <c r="AT29">
        <v>163576</v>
      </c>
      <c r="AU29">
        <v>167624</v>
      </c>
      <c r="AV29">
        <v>192671</v>
      </c>
      <c r="AW29">
        <v>154990</v>
      </c>
      <c r="AX29">
        <v>221711</v>
      </c>
      <c r="AY29">
        <v>224400</v>
      </c>
      <c r="AZ29">
        <v>180358</v>
      </c>
      <c r="BA29">
        <v>196008</v>
      </c>
      <c r="BB29" t="s">
        <v>120</v>
      </c>
      <c r="BC29" t="s">
        <v>120</v>
      </c>
      <c r="BD29" t="s">
        <v>120</v>
      </c>
      <c r="BE29" t="s">
        <v>120</v>
      </c>
      <c r="BF29" t="s">
        <v>120</v>
      </c>
      <c r="BG29" t="s">
        <v>120</v>
      </c>
      <c r="BH29" t="s">
        <v>120</v>
      </c>
      <c r="BI29" t="s">
        <v>120</v>
      </c>
      <c r="BJ29" t="s">
        <v>120</v>
      </c>
      <c r="BK29" t="s">
        <v>120</v>
      </c>
      <c r="BL29" t="s">
        <v>120</v>
      </c>
      <c r="BM29" t="s">
        <v>120</v>
      </c>
      <c r="BN29" t="s">
        <v>120</v>
      </c>
      <c r="BO29" t="s">
        <v>120</v>
      </c>
      <c r="BP29" t="s">
        <v>120</v>
      </c>
      <c r="BQ29" t="s">
        <v>120</v>
      </c>
      <c r="BR29" t="s">
        <v>120</v>
      </c>
      <c r="BS29" t="s">
        <v>120</v>
      </c>
      <c r="BT29" t="s">
        <v>120</v>
      </c>
      <c r="BU29" t="s">
        <v>120</v>
      </c>
      <c r="BV29" t="s">
        <v>120</v>
      </c>
      <c r="BW29" t="s">
        <v>120</v>
      </c>
      <c r="BX29" t="s">
        <v>120</v>
      </c>
      <c r="BY29" t="s">
        <v>120</v>
      </c>
      <c r="BZ29" t="s">
        <v>120</v>
      </c>
      <c r="CA29" t="s">
        <v>120</v>
      </c>
      <c r="CB29" t="s">
        <v>120</v>
      </c>
      <c r="CC29" t="s">
        <v>120</v>
      </c>
      <c r="CD29" t="s">
        <v>120</v>
      </c>
      <c r="CE29" t="s">
        <v>120</v>
      </c>
      <c r="CF29" t="s">
        <v>120</v>
      </c>
      <c r="CG29" t="s">
        <v>120</v>
      </c>
      <c r="CH29" t="s">
        <v>120</v>
      </c>
      <c r="CI29" t="s">
        <v>120</v>
      </c>
      <c r="CJ29" t="s">
        <v>120</v>
      </c>
      <c r="CK29" t="s">
        <v>120</v>
      </c>
      <c r="CL29" t="s">
        <v>120</v>
      </c>
      <c r="CM29" t="s">
        <v>120</v>
      </c>
      <c r="CN29" t="s">
        <v>120</v>
      </c>
      <c r="CO29" t="s">
        <v>120</v>
      </c>
      <c r="CP29" t="s">
        <v>120</v>
      </c>
      <c r="CQ29" t="s">
        <v>120</v>
      </c>
      <c r="CR29" t="s">
        <v>120</v>
      </c>
      <c r="CS29" t="s">
        <v>120</v>
      </c>
      <c r="CT29" t="s">
        <v>120</v>
      </c>
      <c r="CU29" t="s">
        <v>120</v>
      </c>
      <c r="CV29" t="s">
        <v>120</v>
      </c>
      <c r="CW29" t="s">
        <v>120</v>
      </c>
      <c r="CX29" t="s">
        <v>120</v>
      </c>
      <c r="CY29" t="s">
        <v>120</v>
      </c>
      <c r="CZ29" t="s">
        <v>120</v>
      </c>
      <c r="DA29" t="s">
        <v>120</v>
      </c>
      <c r="DB29" t="s">
        <v>120</v>
      </c>
      <c r="DC29" t="s">
        <v>120</v>
      </c>
      <c r="DD29" t="s">
        <v>120</v>
      </c>
      <c r="DE29" t="s">
        <v>120</v>
      </c>
      <c r="DF29" t="s">
        <v>120</v>
      </c>
      <c r="DG29" t="s">
        <v>120</v>
      </c>
      <c r="DH29" t="s">
        <v>120</v>
      </c>
      <c r="DI29" t="s">
        <v>120</v>
      </c>
      <c r="DJ29" t="s">
        <v>120</v>
      </c>
      <c r="DK29" t="s">
        <v>120</v>
      </c>
      <c r="DL29" t="s">
        <v>120</v>
      </c>
      <c r="DM29" t="s">
        <v>120</v>
      </c>
      <c r="DN29" t="s">
        <v>120</v>
      </c>
      <c r="DO29" t="s">
        <v>120</v>
      </c>
      <c r="DP29" t="s">
        <v>120</v>
      </c>
      <c r="DQ29" t="s">
        <v>120</v>
      </c>
      <c r="DR29" t="s">
        <v>120</v>
      </c>
      <c r="DS29" t="s">
        <v>120</v>
      </c>
      <c r="DT29" t="s">
        <v>120</v>
      </c>
      <c r="DU29" t="s">
        <v>120</v>
      </c>
    </row>
    <row r="30" spans="1:149" ht="12.75">
      <c r="A30" s="2">
        <v>23</v>
      </c>
      <c r="B30" s="4" t="s">
        <v>144</v>
      </c>
      <c r="C30" s="3" t="s">
        <v>124</v>
      </c>
      <c r="D30" s="3" t="s">
        <v>192</v>
      </c>
      <c r="E30" s="3" t="s">
        <v>168</v>
      </c>
      <c r="F30">
        <v>3873774</v>
      </c>
      <c r="G30">
        <v>4266711</v>
      </c>
      <c r="H30">
        <v>4985720</v>
      </c>
      <c r="I30">
        <v>3835746</v>
      </c>
      <c r="J30">
        <v>5997100</v>
      </c>
      <c r="K30">
        <v>5539993</v>
      </c>
      <c r="L30">
        <v>6055721</v>
      </c>
      <c r="M30">
        <v>6245108</v>
      </c>
      <c r="N30">
        <v>5350517</v>
      </c>
      <c r="O30">
        <v>8243658</v>
      </c>
      <c r="P30">
        <v>5874388</v>
      </c>
      <c r="Q30">
        <v>5949771</v>
      </c>
      <c r="R30">
        <v>5027000</v>
      </c>
      <c r="S30">
        <v>7168881</v>
      </c>
      <c r="T30">
        <v>7086069</v>
      </c>
      <c r="U30">
        <v>6034343</v>
      </c>
      <c r="V30">
        <v>6306356</v>
      </c>
      <c r="W30">
        <v>6299537</v>
      </c>
      <c r="X30">
        <v>6373097</v>
      </c>
      <c r="Y30">
        <v>5854215</v>
      </c>
      <c r="Z30">
        <v>4365270</v>
      </c>
      <c r="AA30">
        <v>6012237</v>
      </c>
      <c r="AB30">
        <v>3988665</v>
      </c>
      <c r="AC30">
        <v>2696343</v>
      </c>
      <c r="AD30">
        <v>2973311</v>
      </c>
      <c r="AE30">
        <v>4791091</v>
      </c>
      <c r="AF30">
        <v>4606863</v>
      </c>
      <c r="AG30">
        <v>6063634</v>
      </c>
      <c r="AH30">
        <v>4186364</v>
      </c>
      <c r="AI30">
        <v>3958606</v>
      </c>
      <c r="AJ30">
        <v>3521856</v>
      </c>
      <c r="AK30">
        <v>5005616</v>
      </c>
      <c r="AL30">
        <v>6490117</v>
      </c>
      <c r="AM30">
        <v>6952521</v>
      </c>
      <c r="AN30">
        <v>6755981</v>
      </c>
      <c r="AO30">
        <v>6375392</v>
      </c>
      <c r="AP30">
        <v>6509203</v>
      </c>
      <c r="AQ30">
        <v>7761978</v>
      </c>
      <c r="AR30">
        <v>6575198</v>
      </c>
      <c r="AS30">
        <v>7214165</v>
      </c>
      <c r="AT30">
        <v>5424395</v>
      </c>
      <c r="AU30">
        <v>6535549</v>
      </c>
      <c r="AV30">
        <v>8711560</v>
      </c>
      <c r="AW30">
        <v>7850805</v>
      </c>
      <c r="AX30">
        <v>10188213</v>
      </c>
      <c r="AY30">
        <v>9903229</v>
      </c>
      <c r="AZ30">
        <v>11333993</v>
      </c>
      <c r="BA30">
        <v>13417849</v>
      </c>
      <c r="BB30">
        <v>13305558</v>
      </c>
      <c r="BC30">
        <v>14573413</v>
      </c>
      <c r="BD30">
        <v>17976258</v>
      </c>
      <c r="BE30">
        <v>15139682</v>
      </c>
      <c r="BF30">
        <v>16906838</v>
      </c>
      <c r="BG30">
        <v>15583922</v>
      </c>
      <c r="BH30">
        <v>21064172</v>
      </c>
      <c r="BI30">
        <v>18235866</v>
      </c>
      <c r="BJ30">
        <v>24108396</v>
      </c>
      <c r="BK30">
        <v>23335599</v>
      </c>
      <c r="BL30">
        <v>24297776</v>
      </c>
      <c r="BM30">
        <v>24401945</v>
      </c>
      <c r="BN30">
        <v>17062313</v>
      </c>
      <c r="BO30">
        <v>21106013</v>
      </c>
      <c r="BP30">
        <v>23462803</v>
      </c>
      <c r="BQ30">
        <v>25461148</v>
      </c>
      <c r="BR30">
        <v>27493889</v>
      </c>
      <c r="BS30">
        <v>24501423</v>
      </c>
      <c r="BT30">
        <v>29229168</v>
      </c>
      <c r="BU30">
        <v>31115809</v>
      </c>
      <c r="BV30">
        <v>40444765</v>
      </c>
      <c r="BW30">
        <v>28511310</v>
      </c>
      <c r="BX30">
        <v>27218110</v>
      </c>
      <c r="BY30">
        <v>24501165</v>
      </c>
      <c r="BZ30">
        <v>24904585</v>
      </c>
      <c r="CA30">
        <v>34139231</v>
      </c>
      <c r="CB30">
        <v>33679571</v>
      </c>
      <c r="CC30">
        <v>27363413</v>
      </c>
      <c r="CD30">
        <v>30054474</v>
      </c>
      <c r="CE30">
        <v>27226297</v>
      </c>
      <c r="CF30">
        <v>29634878</v>
      </c>
      <c r="CG30">
        <v>25950208</v>
      </c>
      <c r="CH30">
        <v>33208420</v>
      </c>
      <c r="CI30">
        <v>37118832</v>
      </c>
      <c r="CJ30">
        <v>34039607</v>
      </c>
      <c r="CK30">
        <v>33392228</v>
      </c>
      <c r="CL30">
        <v>29590547</v>
      </c>
      <c r="CM30">
        <v>31358490</v>
      </c>
      <c r="CN30">
        <v>35407888</v>
      </c>
      <c r="CO30">
        <v>32463090</v>
      </c>
      <c r="CP30">
        <v>35671600</v>
      </c>
      <c r="CQ30">
        <v>35377784</v>
      </c>
      <c r="CR30">
        <v>34177047</v>
      </c>
      <c r="CS30">
        <v>38907272</v>
      </c>
      <c r="CT30">
        <v>35329591</v>
      </c>
      <c r="CU30">
        <v>28323078</v>
      </c>
      <c r="CV30">
        <v>39085992</v>
      </c>
      <c r="CW30">
        <v>30056259</v>
      </c>
      <c r="CX30">
        <v>33259033</v>
      </c>
      <c r="CY30">
        <v>38758584</v>
      </c>
      <c r="CZ30">
        <v>31288112</v>
      </c>
      <c r="DA30">
        <v>37474139</v>
      </c>
      <c r="DB30">
        <v>38423859</v>
      </c>
      <c r="DC30">
        <v>38306955</v>
      </c>
      <c r="DD30">
        <v>40022960</v>
      </c>
      <c r="DE30">
        <v>35275649</v>
      </c>
      <c r="DF30">
        <v>41061676</v>
      </c>
      <c r="DG30">
        <v>34655095</v>
      </c>
      <c r="DH30">
        <v>8617487</v>
      </c>
      <c r="DI30">
        <v>14850647</v>
      </c>
      <c r="DJ30">
        <v>17808606</v>
      </c>
      <c r="DK30">
        <v>28728644</v>
      </c>
      <c r="DL30">
        <v>32459336</v>
      </c>
      <c r="DM30">
        <v>35650765</v>
      </c>
      <c r="DN30">
        <v>39552190</v>
      </c>
      <c r="DO30">
        <v>35328992</v>
      </c>
      <c r="DP30">
        <v>38953580</v>
      </c>
      <c r="DQ30">
        <v>32084035</v>
      </c>
      <c r="DR30">
        <v>30333845</v>
      </c>
      <c r="DS30">
        <v>27943499</v>
      </c>
      <c r="DT30">
        <v>30217110</v>
      </c>
      <c r="DU30">
        <v>33982482</v>
      </c>
      <c r="DV30">
        <v>26927080</v>
      </c>
      <c r="DW30">
        <v>35698966</v>
      </c>
      <c r="DX30">
        <v>40342912</v>
      </c>
      <c r="DY30">
        <v>38208913</v>
      </c>
      <c r="DZ30">
        <v>35454880</v>
      </c>
      <c r="EA30">
        <v>37671510</v>
      </c>
      <c r="EB30">
        <v>37525489</v>
      </c>
      <c r="EC30">
        <v>38714904</v>
      </c>
      <c r="ED30">
        <v>45105161</v>
      </c>
      <c r="EE30">
        <v>42753250</v>
      </c>
      <c r="EF30">
        <v>49020033</v>
      </c>
      <c r="EG30">
        <v>41669831</v>
      </c>
      <c r="EH30">
        <v>35357604</v>
      </c>
      <c r="EI30">
        <v>41686167</v>
      </c>
      <c r="EJ30">
        <v>43125239</v>
      </c>
      <c r="EK30">
        <v>40668505</v>
      </c>
      <c r="EL30">
        <v>39393563</v>
      </c>
      <c r="EM30">
        <v>39357446</v>
      </c>
      <c r="EN30">
        <v>44299839</v>
      </c>
      <c r="EO30">
        <v>44700175</v>
      </c>
      <c r="EP30">
        <v>45917837</v>
      </c>
      <c r="EQ30">
        <v>45697337</v>
      </c>
      <c r="ER30">
        <v>41255182</v>
      </c>
      <c r="ES30">
        <v>42279178</v>
      </c>
    </row>
    <row r="31" spans="1:149" ht="12.75">
      <c r="A31" s="2">
        <v>24</v>
      </c>
      <c r="B31" s="4" t="s">
        <v>144</v>
      </c>
      <c r="C31" s="3" t="s">
        <v>124</v>
      </c>
      <c r="D31" s="3" t="s">
        <v>142</v>
      </c>
      <c r="E31" s="3" t="s">
        <v>168</v>
      </c>
      <c r="F31">
        <v>4349375</v>
      </c>
      <c r="G31">
        <v>5073734</v>
      </c>
      <c r="H31">
        <v>5142431</v>
      </c>
      <c r="I31">
        <v>4754435</v>
      </c>
      <c r="J31">
        <v>5078819</v>
      </c>
      <c r="K31">
        <v>5857473</v>
      </c>
      <c r="L31">
        <v>5102643</v>
      </c>
      <c r="M31">
        <v>3252905</v>
      </c>
      <c r="N31">
        <v>5711626</v>
      </c>
      <c r="O31">
        <v>5561625</v>
      </c>
      <c r="P31">
        <v>5592104</v>
      </c>
      <c r="Q31">
        <v>4873378</v>
      </c>
      <c r="R31">
        <v>5142024</v>
      </c>
      <c r="S31">
        <v>5775497</v>
      </c>
      <c r="T31">
        <v>6717364</v>
      </c>
      <c r="U31">
        <v>6355020</v>
      </c>
      <c r="V31">
        <v>5351537</v>
      </c>
      <c r="W31">
        <v>5525710</v>
      </c>
      <c r="X31">
        <v>7041142</v>
      </c>
      <c r="Y31">
        <v>4990454</v>
      </c>
      <c r="Z31">
        <v>6260916</v>
      </c>
      <c r="AA31">
        <v>7146043</v>
      </c>
      <c r="AB31">
        <v>6805174</v>
      </c>
      <c r="AC31">
        <v>3776243</v>
      </c>
      <c r="AD31">
        <v>4552033</v>
      </c>
      <c r="AE31">
        <v>4247579</v>
      </c>
      <c r="AF31">
        <v>4580775</v>
      </c>
      <c r="AG31">
        <v>6225607</v>
      </c>
      <c r="AH31">
        <v>6105620</v>
      </c>
      <c r="AI31">
        <v>5786008</v>
      </c>
      <c r="AJ31">
        <v>5512268</v>
      </c>
      <c r="AK31">
        <v>4316800</v>
      </c>
      <c r="AL31">
        <v>5554250</v>
      </c>
      <c r="AM31">
        <v>5904131</v>
      </c>
      <c r="AN31">
        <v>5731813</v>
      </c>
      <c r="AO31">
        <v>3960259</v>
      </c>
      <c r="AP31">
        <v>4451976</v>
      </c>
      <c r="AQ31">
        <v>4521536</v>
      </c>
      <c r="AR31">
        <v>5554929</v>
      </c>
      <c r="AS31">
        <v>5495647</v>
      </c>
      <c r="AT31">
        <v>5488835</v>
      </c>
      <c r="AU31">
        <v>5597119</v>
      </c>
      <c r="AV31">
        <v>5497397</v>
      </c>
      <c r="AW31">
        <v>3952291</v>
      </c>
      <c r="AX31">
        <v>7025671</v>
      </c>
      <c r="AY31">
        <v>6988206</v>
      </c>
      <c r="AZ31">
        <v>6555840</v>
      </c>
      <c r="BA31">
        <v>5527246</v>
      </c>
      <c r="BB31">
        <v>6596118</v>
      </c>
      <c r="BC31">
        <v>6615770</v>
      </c>
      <c r="BD31">
        <v>6913360</v>
      </c>
      <c r="BE31">
        <v>6916607</v>
      </c>
      <c r="BF31">
        <v>7210990</v>
      </c>
      <c r="BG31">
        <v>7912122</v>
      </c>
      <c r="BH31">
        <v>7556926</v>
      </c>
      <c r="BI31">
        <v>6256051</v>
      </c>
      <c r="BJ31">
        <v>8739296</v>
      </c>
      <c r="BK31">
        <v>9669757</v>
      </c>
      <c r="BL31">
        <v>8674617</v>
      </c>
      <c r="BM31">
        <v>8072739</v>
      </c>
      <c r="BN31">
        <v>9439298</v>
      </c>
      <c r="BO31">
        <v>9100307</v>
      </c>
      <c r="BP31">
        <v>11005115</v>
      </c>
      <c r="BQ31">
        <v>11913099</v>
      </c>
      <c r="BR31">
        <v>12177331</v>
      </c>
      <c r="BS31">
        <v>11598836</v>
      </c>
      <c r="BT31">
        <v>12212905</v>
      </c>
      <c r="BU31">
        <v>9819734</v>
      </c>
      <c r="BV31">
        <v>12732302</v>
      </c>
      <c r="BW31">
        <v>12733210</v>
      </c>
      <c r="BX31">
        <v>12758275</v>
      </c>
      <c r="BY31">
        <v>13051769</v>
      </c>
      <c r="BZ31">
        <v>14520908</v>
      </c>
      <c r="CA31">
        <v>14168852</v>
      </c>
      <c r="CB31">
        <v>13945304</v>
      </c>
      <c r="CC31">
        <v>12821263</v>
      </c>
      <c r="CD31">
        <v>17042896</v>
      </c>
      <c r="CE31">
        <v>13790241</v>
      </c>
      <c r="CF31">
        <v>14947301</v>
      </c>
      <c r="CG31">
        <v>14962196</v>
      </c>
      <c r="CH31">
        <v>16073615</v>
      </c>
      <c r="CI31">
        <v>15720159</v>
      </c>
      <c r="CJ31">
        <v>15543852</v>
      </c>
      <c r="CK31">
        <v>12718282</v>
      </c>
      <c r="CL31">
        <v>15470051</v>
      </c>
      <c r="CM31">
        <v>15028379</v>
      </c>
      <c r="CN31">
        <v>18676338</v>
      </c>
      <c r="CO31">
        <v>16925259</v>
      </c>
      <c r="CP31">
        <v>17351633</v>
      </c>
      <c r="CQ31">
        <v>17269906</v>
      </c>
      <c r="CR31">
        <v>22070906</v>
      </c>
      <c r="CS31">
        <v>17220300</v>
      </c>
      <c r="CT31">
        <v>20776547</v>
      </c>
      <c r="CU31">
        <v>19047919</v>
      </c>
      <c r="CV31">
        <v>18709869</v>
      </c>
      <c r="CW31">
        <v>16960796</v>
      </c>
      <c r="CX31">
        <v>22663888</v>
      </c>
      <c r="CY31">
        <v>20517475</v>
      </c>
      <c r="CZ31">
        <v>18453388</v>
      </c>
      <c r="DA31">
        <v>20286132</v>
      </c>
      <c r="DB31">
        <v>18882271</v>
      </c>
      <c r="DC31">
        <v>18722345</v>
      </c>
      <c r="DD31">
        <v>19854865</v>
      </c>
      <c r="DE31">
        <v>18834488</v>
      </c>
      <c r="DF31">
        <v>20408941</v>
      </c>
      <c r="DG31">
        <v>21236925</v>
      </c>
      <c r="DH31">
        <v>14902320</v>
      </c>
      <c r="DI31">
        <v>7999912</v>
      </c>
      <c r="DJ31">
        <v>8681519</v>
      </c>
      <c r="DK31">
        <v>9978125</v>
      </c>
      <c r="DL31">
        <v>11001310</v>
      </c>
      <c r="DM31">
        <v>10995411</v>
      </c>
      <c r="DN31">
        <v>11467799</v>
      </c>
      <c r="DO31">
        <v>11236026</v>
      </c>
      <c r="DP31">
        <v>14516304</v>
      </c>
      <c r="DQ31">
        <v>13162481</v>
      </c>
      <c r="DR31">
        <v>15139614</v>
      </c>
      <c r="DS31">
        <v>13714426</v>
      </c>
      <c r="DT31">
        <v>14971815</v>
      </c>
      <c r="DU31">
        <v>12523575</v>
      </c>
      <c r="DV31">
        <v>16554483</v>
      </c>
      <c r="DW31">
        <v>16193204</v>
      </c>
      <c r="DX31">
        <v>22130622</v>
      </c>
      <c r="DY31">
        <v>18964683</v>
      </c>
      <c r="DZ31">
        <v>19058353</v>
      </c>
      <c r="EA31">
        <v>23259736</v>
      </c>
      <c r="EB31">
        <v>24215678</v>
      </c>
      <c r="EC31">
        <v>20115545</v>
      </c>
      <c r="ED31">
        <v>23332696</v>
      </c>
      <c r="EE31">
        <v>23926683</v>
      </c>
      <c r="EF31">
        <v>21418318</v>
      </c>
      <c r="EG31">
        <v>18933195</v>
      </c>
      <c r="EH31">
        <v>20661140</v>
      </c>
      <c r="EI31">
        <v>22530757</v>
      </c>
      <c r="EJ31">
        <v>25040670</v>
      </c>
      <c r="EK31">
        <v>25254043</v>
      </c>
      <c r="EL31">
        <v>29684127</v>
      </c>
      <c r="EM31">
        <v>33502531</v>
      </c>
      <c r="EN31">
        <v>30746304</v>
      </c>
      <c r="EO31">
        <v>25305341</v>
      </c>
      <c r="EP31">
        <v>29787007</v>
      </c>
      <c r="EQ31">
        <v>30334157</v>
      </c>
      <c r="ER31">
        <v>27568022</v>
      </c>
      <c r="ES31">
        <v>19372002</v>
      </c>
    </row>
    <row r="32" spans="1:149" ht="12.75">
      <c r="A32" s="2">
        <v>25</v>
      </c>
      <c r="B32" s="4" t="s">
        <v>145</v>
      </c>
      <c r="C32" s="3" t="s">
        <v>125</v>
      </c>
      <c r="D32" s="3" t="s">
        <v>192</v>
      </c>
      <c r="E32" s="3" t="s">
        <v>168</v>
      </c>
      <c r="F32">
        <v>35285</v>
      </c>
      <c r="G32">
        <v>144842</v>
      </c>
      <c r="H32">
        <v>349808</v>
      </c>
      <c r="I32">
        <v>162068</v>
      </c>
      <c r="J32">
        <v>290845</v>
      </c>
      <c r="K32">
        <v>200134</v>
      </c>
      <c r="L32">
        <v>122773</v>
      </c>
      <c r="M32">
        <v>98395</v>
      </c>
      <c r="N32">
        <v>179851</v>
      </c>
      <c r="O32">
        <v>202786</v>
      </c>
      <c r="P32">
        <v>309181</v>
      </c>
      <c r="Q32">
        <v>421713</v>
      </c>
      <c r="R32">
        <v>493466</v>
      </c>
      <c r="S32">
        <v>144342</v>
      </c>
      <c r="T32">
        <v>131191</v>
      </c>
      <c r="U32">
        <v>470202</v>
      </c>
      <c r="V32">
        <v>260715</v>
      </c>
      <c r="W32">
        <v>130198</v>
      </c>
      <c r="X32">
        <v>181817</v>
      </c>
      <c r="Y32">
        <v>121623</v>
      </c>
      <c r="Z32">
        <v>139165</v>
      </c>
      <c r="AA32">
        <v>217929</v>
      </c>
      <c r="AB32">
        <v>219041</v>
      </c>
      <c r="AC32">
        <v>273441</v>
      </c>
      <c r="AD32">
        <v>226816</v>
      </c>
      <c r="AE32">
        <v>249158</v>
      </c>
      <c r="AF32">
        <v>210554</v>
      </c>
      <c r="AG32">
        <v>353781</v>
      </c>
      <c r="AH32">
        <v>350992</v>
      </c>
      <c r="AI32">
        <v>278103</v>
      </c>
      <c r="AJ32">
        <v>200722</v>
      </c>
      <c r="AK32">
        <v>261369</v>
      </c>
      <c r="AL32">
        <v>336666</v>
      </c>
      <c r="AM32">
        <v>406397</v>
      </c>
      <c r="AN32">
        <v>426381</v>
      </c>
      <c r="AO32">
        <v>477358</v>
      </c>
      <c r="AP32">
        <v>354534</v>
      </c>
      <c r="AQ32">
        <v>514394</v>
      </c>
      <c r="AR32">
        <v>353377</v>
      </c>
      <c r="AS32">
        <v>401174</v>
      </c>
      <c r="AT32">
        <v>366092</v>
      </c>
      <c r="AU32">
        <v>265608</v>
      </c>
      <c r="AV32">
        <v>310326</v>
      </c>
      <c r="AW32">
        <v>421464</v>
      </c>
      <c r="AX32">
        <v>267258</v>
      </c>
      <c r="AY32">
        <v>378825</v>
      </c>
      <c r="AZ32">
        <v>349748</v>
      </c>
      <c r="BA32">
        <v>707150</v>
      </c>
      <c r="BB32">
        <v>688011</v>
      </c>
      <c r="BC32">
        <v>480274</v>
      </c>
      <c r="BD32">
        <v>324449</v>
      </c>
      <c r="BE32">
        <v>311505</v>
      </c>
      <c r="BF32">
        <v>470037</v>
      </c>
      <c r="BG32">
        <v>357485</v>
      </c>
      <c r="BH32">
        <v>466175</v>
      </c>
      <c r="BI32">
        <v>508164</v>
      </c>
      <c r="BJ32">
        <v>294946</v>
      </c>
      <c r="BK32">
        <v>611086</v>
      </c>
      <c r="BL32">
        <v>507352</v>
      </c>
      <c r="BM32">
        <v>432672</v>
      </c>
      <c r="BN32">
        <v>225863</v>
      </c>
      <c r="BO32">
        <v>358621</v>
      </c>
      <c r="BP32">
        <v>672907</v>
      </c>
      <c r="BQ32">
        <v>532446</v>
      </c>
      <c r="BR32">
        <v>773219</v>
      </c>
      <c r="BS32">
        <v>792380</v>
      </c>
      <c r="BT32">
        <v>804854</v>
      </c>
      <c r="BU32">
        <v>640055</v>
      </c>
      <c r="BV32">
        <v>794659</v>
      </c>
      <c r="BW32">
        <v>1316229</v>
      </c>
      <c r="BX32">
        <v>846193</v>
      </c>
      <c r="BY32">
        <v>703594</v>
      </c>
      <c r="BZ32">
        <v>1312386</v>
      </c>
      <c r="CA32">
        <v>1664306</v>
      </c>
      <c r="CB32">
        <v>2117855</v>
      </c>
      <c r="CC32">
        <v>2256490</v>
      </c>
      <c r="CD32">
        <v>2060008</v>
      </c>
      <c r="CE32">
        <v>2413589</v>
      </c>
      <c r="CF32">
        <v>2153437</v>
      </c>
      <c r="CG32">
        <v>1862085</v>
      </c>
      <c r="CH32">
        <v>2272126</v>
      </c>
      <c r="CI32">
        <v>4995827</v>
      </c>
      <c r="CJ32">
        <v>4800277</v>
      </c>
      <c r="CK32">
        <v>1767223</v>
      </c>
      <c r="CL32">
        <v>2272529</v>
      </c>
      <c r="CM32">
        <v>2702958</v>
      </c>
      <c r="CN32">
        <v>2042402</v>
      </c>
      <c r="CO32">
        <v>4071871</v>
      </c>
      <c r="CP32">
        <v>1685841</v>
      </c>
      <c r="CQ32">
        <v>2001445</v>
      </c>
      <c r="CR32">
        <v>1324739</v>
      </c>
      <c r="CS32">
        <v>1884508</v>
      </c>
      <c r="CT32">
        <v>1209614</v>
      </c>
      <c r="CU32">
        <v>1600988</v>
      </c>
      <c r="CV32">
        <v>2175830</v>
      </c>
      <c r="CW32">
        <v>1797030</v>
      </c>
      <c r="CX32">
        <v>2188202</v>
      </c>
      <c r="CY32">
        <v>2011566</v>
      </c>
      <c r="CZ32">
        <v>2567078</v>
      </c>
      <c r="DA32">
        <v>2934749</v>
      </c>
      <c r="DB32">
        <v>1657809</v>
      </c>
      <c r="DC32">
        <v>1415258</v>
      </c>
      <c r="DD32">
        <v>1357471</v>
      </c>
      <c r="DE32">
        <v>2553338</v>
      </c>
      <c r="DF32">
        <v>3184989</v>
      </c>
      <c r="DG32">
        <v>2043163</v>
      </c>
      <c r="DH32">
        <v>813587</v>
      </c>
      <c r="DI32">
        <v>1124430</v>
      </c>
      <c r="DJ32">
        <v>889033</v>
      </c>
      <c r="DK32">
        <v>1004416</v>
      </c>
      <c r="DL32">
        <v>1983950</v>
      </c>
      <c r="DM32">
        <v>2149000</v>
      </c>
      <c r="DN32">
        <v>2988492</v>
      </c>
      <c r="DO32">
        <v>1628720</v>
      </c>
      <c r="DP32">
        <v>2417381</v>
      </c>
      <c r="DQ32">
        <v>2172526</v>
      </c>
      <c r="DR32">
        <v>2737076</v>
      </c>
      <c r="DS32">
        <v>2127552</v>
      </c>
      <c r="DT32">
        <v>2135150</v>
      </c>
      <c r="DU32">
        <v>1844503</v>
      </c>
      <c r="DV32">
        <v>1827468</v>
      </c>
      <c r="DW32">
        <v>5540862</v>
      </c>
      <c r="DX32">
        <v>3686500</v>
      </c>
      <c r="DY32">
        <v>2415184</v>
      </c>
      <c r="DZ32">
        <v>2578676</v>
      </c>
      <c r="EA32">
        <v>2396101</v>
      </c>
      <c r="EB32">
        <v>1792853</v>
      </c>
      <c r="EC32">
        <v>2663815</v>
      </c>
      <c r="ED32">
        <v>2716965</v>
      </c>
      <c r="EE32">
        <v>2948453</v>
      </c>
      <c r="EF32">
        <v>2600651</v>
      </c>
      <c r="EG32">
        <v>2120045</v>
      </c>
      <c r="EH32">
        <v>1949226</v>
      </c>
      <c r="EI32">
        <v>2449199</v>
      </c>
      <c r="EJ32">
        <v>2479802</v>
      </c>
      <c r="EK32">
        <v>1929007</v>
      </c>
      <c r="EL32">
        <v>2002641</v>
      </c>
      <c r="EM32">
        <v>1886217</v>
      </c>
      <c r="EN32">
        <v>2222374</v>
      </c>
      <c r="EO32">
        <v>2723286</v>
      </c>
      <c r="EP32">
        <v>2244283</v>
      </c>
      <c r="EQ32">
        <v>2345228</v>
      </c>
      <c r="ER32">
        <v>2284164</v>
      </c>
      <c r="ES32">
        <v>2362096</v>
      </c>
    </row>
    <row r="33" spans="1:149" ht="12.75">
      <c r="A33" s="2">
        <v>26</v>
      </c>
      <c r="B33" s="4" t="s">
        <v>145</v>
      </c>
      <c r="C33" s="3" t="s">
        <v>125</v>
      </c>
      <c r="D33" s="3" t="s">
        <v>142</v>
      </c>
      <c r="E33" s="3" t="s">
        <v>168</v>
      </c>
      <c r="F33">
        <v>1109585</v>
      </c>
      <c r="G33">
        <v>1285836</v>
      </c>
      <c r="H33">
        <v>1181122</v>
      </c>
      <c r="I33">
        <v>1074539</v>
      </c>
      <c r="J33">
        <v>1041877</v>
      </c>
      <c r="K33">
        <v>725925</v>
      </c>
      <c r="L33">
        <v>779788</v>
      </c>
      <c r="M33">
        <v>596020</v>
      </c>
      <c r="N33">
        <v>890575</v>
      </c>
      <c r="O33">
        <v>1079182</v>
      </c>
      <c r="P33">
        <v>963094</v>
      </c>
      <c r="Q33">
        <v>761746</v>
      </c>
      <c r="R33">
        <v>913660</v>
      </c>
      <c r="S33">
        <v>814281</v>
      </c>
      <c r="T33">
        <v>1181788</v>
      </c>
      <c r="U33">
        <v>845018</v>
      </c>
      <c r="V33">
        <v>784192</v>
      </c>
      <c r="W33">
        <v>836651</v>
      </c>
      <c r="X33">
        <v>1126302</v>
      </c>
      <c r="Y33">
        <v>638859</v>
      </c>
      <c r="Z33">
        <v>831194</v>
      </c>
      <c r="AA33">
        <v>1439552</v>
      </c>
      <c r="AB33">
        <v>1016622</v>
      </c>
      <c r="AC33">
        <v>936755</v>
      </c>
      <c r="AD33">
        <v>2459265</v>
      </c>
      <c r="AE33">
        <v>773376</v>
      </c>
      <c r="AF33">
        <v>1877497</v>
      </c>
      <c r="AG33">
        <v>1140715</v>
      </c>
      <c r="AH33">
        <v>1045164</v>
      </c>
      <c r="AI33">
        <v>1212783</v>
      </c>
      <c r="AJ33">
        <v>1264378</v>
      </c>
      <c r="AK33">
        <v>488394</v>
      </c>
      <c r="AL33">
        <v>1084229</v>
      </c>
      <c r="AM33">
        <v>1306491</v>
      </c>
      <c r="AN33">
        <v>931167</v>
      </c>
      <c r="AO33">
        <v>840374</v>
      </c>
      <c r="AP33">
        <v>885830</v>
      </c>
      <c r="AQ33">
        <v>1366041</v>
      </c>
      <c r="AR33">
        <v>1168482</v>
      </c>
      <c r="AS33">
        <v>1059096</v>
      </c>
      <c r="AT33">
        <v>1148796</v>
      </c>
      <c r="AU33">
        <v>1200470</v>
      </c>
      <c r="AV33">
        <v>1021940</v>
      </c>
      <c r="AW33">
        <v>430286</v>
      </c>
      <c r="AX33">
        <v>1168777</v>
      </c>
      <c r="AY33">
        <v>1217173</v>
      </c>
      <c r="AZ33">
        <v>962840</v>
      </c>
      <c r="BA33">
        <v>931740</v>
      </c>
      <c r="BB33">
        <v>1169822</v>
      </c>
      <c r="BC33">
        <v>1098360</v>
      </c>
      <c r="BD33">
        <v>1189009</v>
      </c>
      <c r="BE33">
        <v>842604</v>
      </c>
      <c r="BF33">
        <v>1002118</v>
      </c>
      <c r="BG33">
        <v>1000552</v>
      </c>
      <c r="BH33">
        <v>984760</v>
      </c>
      <c r="BI33">
        <v>807087</v>
      </c>
      <c r="BJ33">
        <v>1045084</v>
      </c>
      <c r="BK33">
        <v>907066</v>
      </c>
      <c r="BL33">
        <v>1069465</v>
      </c>
      <c r="BM33">
        <v>849915</v>
      </c>
      <c r="BN33">
        <v>1069140</v>
      </c>
      <c r="BO33">
        <v>1428824</v>
      </c>
      <c r="BP33">
        <v>1504387</v>
      </c>
      <c r="BQ33">
        <v>1340008</v>
      </c>
      <c r="BR33">
        <v>1326654</v>
      </c>
      <c r="BS33">
        <v>1429811</v>
      </c>
      <c r="BT33">
        <v>1358278</v>
      </c>
      <c r="BU33">
        <v>1128842</v>
      </c>
      <c r="BV33">
        <v>1492764</v>
      </c>
      <c r="BW33">
        <v>1927176</v>
      </c>
      <c r="BX33">
        <v>2129438</v>
      </c>
      <c r="BY33">
        <v>1888327</v>
      </c>
      <c r="BZ33">
        <v>1710385</v>
      </c>
      <c r="CA33">
        <v>1431274</v>
      </c>
      <c r="CB33">
        <v>1610258</v>
      </c>
      <c r="CC33">
        <v>1320041</v>
      </c>
      <c r="CD33">
        <v>1844113</v>
      </c>
      <c r="CE33">
        <v>1540410</v>
      </c>
      <c r="CF33">
        <v>1569783</v>
      </c>
      <c r="CG33">
        <v>1241180</v>
      </c>
      <c r="CH33">
        <v>2367342</v>
      </c>
      <c r="CI33">
        <v>2031138</v>
      </c>
      <c r="CJ33">
        <v>2153557</v>
      </c>
      <c r="CK33">
        <v>1333628</v>
      </c>
      <c r="CL33">
        <v>2147078</v>
      </c>
      <c r="CM33">
        <v>2074065</v>
      </c>
      <c r="CN33">
        <v>2347231</v>
      </c>
      <c r="CO33">
        <v>2707241</v>
      </c>
      <c r="CP33">
        <v>1659391</v>
      </c>
      <c r="CQ33">
        <v>2452536</v>
      </c>
      <c r="CR33">
        <v>1830107</v>
      </c>
      <c r="CS33">
        <v>1683326</v>
      </c>
      <c r="CT33">
        <v>2535236</v>
      </c>
      <c r="CU33">
        <v>2550312</v>
      </c>
      <c r="CV33">
        <v>2121403</v>
      </c>
      <c r="CW33">
        <v>1736137</v>
      </c>
      <c r="CX33">
        <v>2052069</v>
      </c>
      <c r="CY33">
        <v>2317234</v>
      </c>
      <c r="CZ33">
        <v>2598775</v>
      </c>
      <c r="DA33">
        <v>2404177</v>
      </c>
      <c r="DB33">
        <v>1824793</v>
      </c>
      <c r="DC33">
        <v>2142217</v>
      </c>
      <c r="DD33">
        <v>1739054</v>
      </c>
      <c r="DE33">
        <v>1267782</v>
      </c>
      <c r="DF33">
        <v>2571088</v>
      </c>
      <c r="DG33">
        <v>1640244</v>
      </c>
      <c r="DH33">
        <v>1254423</v>
      </c>
      <c r="DI33">
        <v>727256</v>
      </c>
      <c r="DJ33">
        <v>1003159</v>
      </c>
      <c r="DK33">
        <v>1007197</v>
      </c>
      <c r="DL33">
        <v>1174979</v>
      </c>
      <c r="DM33">
        <v>1221984</v>
      </c>
      <c r="DN33">
        <v>1079291</v>
      </c>
      <c r="DO33">
        <v>931745</v>
      </c>
      <c r="DP33">
        <v>972748</v>
      </c>
      <c r="DQ33">
        <v>652156</v>
      </c>
      <c r="DR33">
        <v>1148881</v>
      </c>
      <c r="DS33">
        <v>1108845</v>
      </c>
      <c r="DT33">
        <v>1106527</v>
      </c>
      <c r="DU33">
        <v>1217593</v>
      </c>
      <c r="DV33">
        <v>1211297</v>
      </c>
      <c r="DW33">
        <v>1565022</v>
      </c>
      <c r="DX33">
        <v>1898295</v>
      </c>
      <c r="DY33">
        <v>1720165</v>
      </c>
      <c r="DZ33">
        <v>1805165</v>
      </c>
      <c r="EA33">
        <v>1955233</v>
      </c>
      <c r="EB33">
        <v>1747655</v>
      </c>
      <c r="EC33">
        <v>1179715</v>
      </c>
      <c r="ED33">
        <v>1982924</v>
      </c>
      <c r="EE33">
        <v>1972034</v>
      </c>
      <c r="EF33">
        <v>1840908</v>
      </c>
      <c r="EG33">
        <v>1476292</v>
      </c>
      <c r="EH33">
        <v>1631737</v>
      </c>
      <c r="EI33">
        <v>1936522</v>
      </c>
      <c r="EJ33">
        <v>2351462</v>
      </c>
      <c r="EK33">
        <v>2070056</v>
      </c>
      <c r="EL33">
        <v>2321085</v>
      </c>
      <c r="EM33">
        <v>2233701</v>
      </c>
      <c r="EN33">
        <v>2416524</v>
      </c>
      <c r="EO33">
        <v>1953831</v>
      </c>
      <c r="EP33">
        <v>2579753</v>
      </c>
      <c r="EQ33">
        <v>2423933</v>
      </c>
      <c r="ER33">
        <v>3106738</v>
      </c>
      <c r="ES33">
        <v>2236604</v>
      </c>
    </row>
    <row r="34" spans="1:149" ht="12.75">
      <c r="A34" s="2">
        <v>27</v>
      </c>
      <c r="B34" s="4" t="s">
        <v>146</v>
      </c>
      <c r="C34" s="3" t="s">
        <v>126</v>
      </c>
      <c r="D34" s="3" t="s">
        <v>192</v>
      </c>
      <c r="E34" s="3" t="s">
        <v>168</v>
      </c>
      <c r="F34">
        <v>352040</v>
      </c>
      <c r="G34">
        <v>460335</v>
      </c>
      <c r="H34">
        <v>589234</v>
      </c>
      <c r="I34">
        <v>340787</v>
      </c>
      <c r="J34">
        <v>471507</v>
      </c>
      <c r="K34">
        <v>852748</v>
      </c>
      <c r="L34">
        <v>423213</v>
      </c>
      <c r="M34">
        <v>406801</v>
      </c>
      <c r="N34">
        <v>599579</v>
      </c>
      <c r="O34">
        <v>670016</v>
      </c>
      <c r="P34">
        <v>712151</v>
      </c>
      <c r="Q34">
        <v>483217</v>
      </c>
      <c r="R34">
        <v>459517</v>
      </c>
      <c r="S34">
        <v>491582</v>
      </c>
      <c r="T34">
        <v>419730</v>
      </c>
      <c r="U34">
        <v>473057</v>
      </c>
      <c r="V34">
        <v>468501</v>
      </c>
      <c r="W34">
        <v>576998</v>
      </c>
      <c r="X34">
        <v>681423</v>
      </c>
      <c r="Y34">
        <v>546767</v>
      </c>
      <c r="Z34">
        <v>512357</v>
      </c>
      <c r="AA34">
        <v>605468</v>
      </c>
      <c r="AB34">
        <v>624121</v>
      </c>
      <c r="AC34">
        <v>324578</v>
      </c>
      <c r="AD34">
        <v>313138</v>
      </c>
      <c r="AE34">
        <v>482194</v>
      </c>
      <c r="AF34">
        <v>645433</v>
      </c>
      <c r="AG34">
        <v>579452</v>
      </c>
      <c r="AH34">
        <v>482316</v>
      </c>
      <c r="AI34">
        <v>474554</v>
      </c>
      <c r="AJ34">
        <v>498443</v>
      </c>
      <c r="AK34">
        <v>511311</v>
      </c>
      <c r="AL34">
        <v>791973</v>
      </c>
      <c r="AM34">
        <v>1350474</v>
      </c>
      <c r="AN34">
        <v>640241</v>
      </c>
      <c r="AO34">
        <v>1092644</v>
      </c>
      <c r="AP34">
        <v>1271540</v>
      </c>
      <c r="AQ34">
        <v>628359</v>
      </c>
      <c r="AR34">
        <v>628157</v>
      </c>
      <c r="AS34">
        <v>595683</v>
      </c>
      <c r="AT34">
        <v>522750</v>
      </c>
      <c r="AU34">
        <v>536565</v>
      </c>
      <c r="AV34">
        <v>613084</v>
      </c>
      <c r="AW34">
        <v>554594</v>
      </c>
      <c r="AX34">
        <v>610874</v>
      </c>
      <c r="AY34">
        <v>730073</v>
      </c>
      <c r="AZ34">
        <v>512300</v>
      </c>
      <c r="BA34">
        <v>943668</v>
      </c>
      <c r="BB34">
        <v>642804</v>
      </c>
      <c r="BC34">
        <v>813771</v>
      </c>
      <c r="BD34">
        <v>1093072</v>
      </c>
      <c r="BE34">
        <v>875933</v>
      </c>
      <c r="BF34">
        <v>1082072</v>
      </c>
      <c r="BG34">
        <v>1180620</v>
      </c>
      <c r="BH34">
        <v>967215</v>
      </c>
      <c r="BI34">
        <v>585029</v>
      </c>
      <c r="BJ34">
        <v>1064860</v>
      </c>
      <c r="BK34">
        <v>1059976</v>
      </c>
      <c r="BL34">
        <v>1043167</v>
      </c>
      <c r="BM34">
        <v>971797</v>
      </c>
      <c r="BN34">
        <v>745502</v>
      </c>
      <c r="BO34">
        <v>983072</v>
      </c>
      <c r="BP34">
        <v>650536</v>
      </c>
      <c r="BQ34">
        <v>1152848</v>
      </c>
      <c r="BR34">
        <v>1092453</v>
      </c>
      <c r="BS34">
        <v>1392097</v>
      </c>
      <c r="BT34">
        <v>1228991</v>
      </c>
      <c r="BU34">
        <v>1209583</v>
      </c>
      <c r="BV34">
        <v>1229712</v>
      </c>
      <c r="BW34">
        <v>1708098</v>
      </c>
      <c r="BX34">
        <v>1529980</v>
      </c>
      <c r="BY34">
        <v>1526682</v>
      </c>
      <c r="BZ34">
        <v>1027763</v>
      </c>
      <c r="CA34">
        <v>1317191</v>
      </c>
      <c r="CB34">
        <v>1644214</v>
      </c>
      <c r="CC34">
        <v>920245</v>
      </c>
      <c r="CD34">
        <v>1120455</v>
      </c>
      <c r="CE34">
        <v>908930</v>
      </c>
      <c r="CF34">
        <v>977064</v>
      </c>
      <c r="CG34">
        <v>813788</v>
      </c>
      <c r="CH34">
        <v>769694</v>
      </c>
      <c r="CI34">
        <v>1018479</v>
      </c>
      <c r="CJ34">
        <v>1213030</v>
      </c>
      <c r="CK34">
        <v>797414</v>
      </c>
      <c r="CL34">
        <v>851973</v>
      </c>
      <c r="CM34">
        <v>888266</v>
      </c>
      <c r="CN34">
        <v>1123708</v>
      </c>
      <c r="CO34">
        <v>1168679</v>
      </c>
      <c r="CP34">
        <v>1118122</v>
      </c>
      <c r="CQ34">
        <v>1051158</v>
      </c>
      <c r="CR34">
        <v>916934</v>
      </c>
      <c r="CS34">
        <v>874876</v>
      </c>
      <c r="CT34">
        <v>999860</v>
      </c>
      <c r="CU34">
        <v>1672794</v>
      </c>
      <c r="CV34">
        <v>1078840</v>
      </c>
      <c r="CW34">
        <v>1105114</v>
      </c>
      <c r="CX34">
        <v>1589870</v>
      </c>
      <c r="CY34">
        <v>1021128</v>
      </c>
      <c r="CZ34">
        <v>764258</v>
      </c>
      <c r="DA34">
        <v>918055</v>
      </c>
      <c r="DB34">
        <v>887161</v>
      </c>
      <c r="DC34">
        <v>910408</v>
      </c>
      <c r="DD34">
        <v>1116859</v>
      </c>
      <c r="DE34">
        <v>915750</v>
      </c>
      <c r="DF34">
        <v>1640342</v>
      </c>
      <c r="DG34">
        <v>1043194</v>
      </c>
      <c r="DH34">
        <v>602909</v>
      </c>
      <c r="DI34">
        <v>521528</v>
      </c>
      <c r="DJ34">
        <v>718395</v>
      </c>
      <c r="DK34">
        <v>2181887</v>
      </c>
      <c r="DL34">
        <v>982346</v>
      </c>
      <c r="DM34">
        <v>1099021</v>
      </c>
      <c r="DN34">
        <v>1248363</v>
      </c>
      <c r="DO34">
        <v>913742</v>
      </c>
      <c r="DP34">
        <v>1175071</v>
      </c>
      <c r="DQ34">
        <v>916298</v>
      </c>
      <c r="DR34">
        <v>876026</v>
      </c>
      <c r="DS34">
        <v>953171</v>
      </c>
      <c r="DT34">
        <v>714913</v>
      </c>
      <c r="DU34">
        <v>784390</v>
      </c>
      <c r="DV34">
        <v>584376</v>
      </c>
      <c r="DW34">
        <v>700705</v>
      </c>
      <c r="DX34">
        <v>1288502</v>
      </c>
      <c r="DY34">
        <v>1266202</v>
      </c>
      <c r="DZ34">
        <v>1331683</v>
      </c>
      <c r="EA34">
        <v>1762826</v>
      </c>
      <c r="EB34">
        <v>1118593</v>
      </c>
      <c r="EC34">
        <v>1186928</v>
      </c>
      <c r="ED34">
        <v>1377633</v>
      </c>
      <c r="EE34">
        <v>1205260</v>
      </c>
      <c r="EF34">
        <v>1078455</v>
      </c>
      <c r="EG34">
        <v>1322885</v>
      </c>
      <c r="EH34">
        <v>987709</v>
      </c>
      <c r="EI34">
        <v>1658383</v>
      </c>
      <c r="EJ34">
        <v>1463249</v>
      </c>
      <c r="EK34">
        <v>1439438</v>
      </c>
      <c r="EL34">
        <v>1312112</v>
      </c>
      <c r="EM34">
        <v>1438115</v>
      </c>
      <c r="EN34">
        <v>1306378</v>
      </c>
      <c r="EO34">
        <v>1013930</v>
      </c>
      <c r="EP34">
        <v>1008428</v>
      </c>
      <c r="EQ34">
        <v>935812</v>
      </c>
      <c r="ER34">
        <v>1122548</v>
      </c>
      <c r="ES34">
        <v>731023</v>
      </c>
    </row>
    <row r="35" spans="1:149" ht="12.75">
      <c r="A35" s="2">
        <v>28</v>
      </c>
      <c r="B35" s="4" t="s">
        <v>146</v>
      </c>
      <c r="C35" s="3" t="s">
        <v>126</v>
      </c>
      <c r="D35" s="3" t="s">
        <v>142</v>
      </c>
      <c r="E35" s="3" t="s">
        <v>168</v>
      </c>
      <c r="F35">
        <v>858947</v>
      </c>
      <c r="G35">
        <v>1253767</v>
      </c>
      <c r="H35">
        <v>1719422</v>
      </c>
      <c r="I35">
        <v>1395291</v>
      </c>
      <c r="J35">
        <v>1623250</v>
      </c>
      <c r="K35">
        <v>1421918</v>
      </c>
      <c r="L35">
        <v>1725844</v>
      </c>
      <c r="M35">
        <v>1382768</v>
      </c>
      <c r="N35">
        <v>1690985</v>
      </c>
      <c r="O35">
        <v>1661149</v>
      </c>
      <c r="P35">
        <v>1824146</v>
      </c>
      <c r="Q35">
        <v>1318998</v>
      </c>
      <c r="R35">
        <v>1500514</v>
      </c>
      <c r="S35">
        <v>1622171</v>
      </c>
      <c r="T35">
        <v>1900465</v>
      </c>
      <c r="U35">
        <v>1041023</v>
      </c>
      <c r="V35">
        <v>1564051</v>
      </c>
      <c r="W35">
        <v>2007376</v>
      </c>
      <c r="X35">
        <v>1950819</v>
      </c>
      <c r="Y35">
        <v>1420899</v>
      </c>
      <c r="Z35">
        <v>2029719</v>
      </c>
      <c r="AA35">
        <v>2382009</v>
      </c>
      <c r="AB35">
        <v>1887106</v>
      </c>
      <c r="AC35">
        <v>1101227</v>
      </c>
      <c r="AD35">
        <v>1324561</v>
      </c>
      <c r="AE35">
        <v>1296143</v>
      </c>
      <c r="AF35">
        <v>1640839</v>
      </c>
      <c r="AG35">
        <v>1573737</v>
      </c>
      <c r="AH35">
        <v>1502526</v>
      </c>
      <c r="AI35">
        <v>1873527</v>
      </c>
      <c r="AJ35">
        <v>1767731</v>
      </c>
      <c r="AK35">
        <v>1338447</v>
      </c>
      <c r="AL35">
        <v>2232805</v>
      </c>
      <c r="AM35">
        <v>1736290</v>
      </c>
      <c r="AN35">
        <v>1638932</v>
      </c>
      <c r="AO35">
        <v>1005278</v>
      </c>
      <c r="AP35">
        <v>1237251</v>
      </c>
      <c r="AQ35">
        <v>1584946</v>
      </c>
      <c r="AR35">
        <v>1340436</v>
      </c>
      <c r="AS35">
        <v>1540387</v>
      </c>
      <c r="AT35">
        <v>2060742</v>
      </c>
      <c r="AU35">
        <v>1544312</v>
      </c>
      <c r="AV35">
        <v>1594935</v>
      </c>
      <c r="AW35">
        <v>1105813</v>
      </c>
      <c r="AX35">
        <v>1192863</v>
      </c>
      <c r="AY35">
        <v>1977345</v>
      </c>
      <c r="AZ35">
        <v>1814576</v>
      </c>
      <c r="BA35">
        <v>1670158</v>
      </c>
      <c r="BB35">
        <v>1694281</v>
      </c>
      <c r="BC35">
        <v>1533637</v>
      </c>
      <c r="BD35">
        <v>2184029</v>
      </c>
      <c r="BE35">
        <v>1390891</v>
      </c>
      <c r="BF35">
        <v>1806580</v>
      </c>
      <c r="BG35">
        <v>1686542</v>
      </c>
      <c r="BH35">
        <v>2208348</v>
      </c>
      <c r="BI35">
        <v>1052154</v>
      </c>
      <c r="BJ35">
        <v>2347156</v>
      </c>
      <c r="BK35">
        <v>2193668</v>
      </c>
      <c r="BL35">
        <v>2151440</v>
      </c>
      <c r="BM35">
        <v>1726556</v>
      </c>
      <c r="BN35">
        <v>1800930</v>
      </c>
      <c r="BO35">
        <v>1428685</v>
      </c>
      <c r="BP35">
        <v>1832033</v>
      </c>
      <c r="BQ35">
        <v>2028762</v>
      </c>
      <c r="BR35">
        <v>2037785</v>
      </c>
      <c r="BS35">
        <v>1978564</v>
      </c>
      <c r="BT35">
        <v>2326533</v>
      </c>
      <c r="BU35">
        <v>1468284</v>
      </c>
      <c r="BV35">
        <v>2272149</v>
      </c>
      <c r="BW35">
        <v>2573223</v>
      </c>
      <c r="BX35">
        <v>2082560</v>
      </c>
      <c r="BY35">
        <v>2219081</v>
      </c>
      <c r="BZ35">
        <v>2318609</v>
      </c>
      <c r="CA35">
        <v>2161166</v>
      </c>
      <c r="CB35">
        <v>2320358</v>
      </c>
      <c r="CC35">
        <v>2259897</v>
      </c>
      <c r="CD35">
        <v>2394988</v>
      </c>
      <c r="CE35">
        <v>1759704</v>
      </c>
      <c r="CF35">
        <v>2541339</v>
      </c>
      <c r="CG35">
        <v>1621114</v>
      </c>
      <c r="CH35">
        <v>2530316</v>
      </c>
      <c r="CI35">
        <v>3247107</v>
      </c>
      <c r="CJ35">
        <v>2151483</v>
      </c>
      <c r="CK35">
        <v>2003405</v>
      </c>
      <c r="CL35">
        <v>2380480</v>
      </c>
      <c r="CM35">
        <v>2216349</v>
      </c>
      <c r="CN35">
        <v>3284309</v>
      </c>
      <c r="CO35">
        <v>2259938</v>
      </c>
      <c r="CP35">
        <v>2470376</v>
      </c>
      <c r="CQ35">
        <v>2534010</v>
      </c>
      <c r="CR35">
        <v>2555441</v>
      </c>
      <c r="CS35">
        <v>1804784</v>
      </c>
      <c r="CT35">
        <v>2471693</v>
      </c>
      <c r="CU35">
        <v>3465869</v>
      </c>
      <c r="CV35">
        <v>2722798</v>
      </c>
      <c r="CW35">
        <v>2089601</v>
      </c>
      <c r="CX35">
        <v>2761254</v>
      </c>
      <c r="CY35">
        <v>2724601</v>
      </c>
      <c r="CZ35">
        <v>2331444</v>
      </c>
      <c r="DA35">
        <v>2800085</v>
      </c>
      <c r="DB35">
        <v>2356323</v>
      </c>
      <c r="DC35">
        <v>2966356</v>
      </c>
      <c r="DD35">
        <v>2912401</v>
      </c>
      <c r="DE35">
        <v>2324283</v>
      </c>
      <c r="DF35">
        <v>3069783</v>
      </c>
      <c r="DG35">
        <v>3525435</v>
      </c>
      <c r="DH35">
        <v>2076198</v>
      </c>
      <c r="DI35">
        <v>1370741</v>
      </c>
      <c r="DJ35">
        <v>1740154</v>
      </c>
      <c r="DK35">
        <v>2087272</v>
      </c>
      <c r="DL35">
        <v>2270817</v>
      </c>
      <c r="DM35">
        <v>1790976</v>
      </c>
      <c r="DN35">
        <v>1786928</v>
      </c>
      <c r="DO35">
        <v>2031973</v>
      </c>
      <c r="DP35">
        <v>2278466</v>
      </c>
      <c r="DQ35">
        <v>1364502</v>
      </c>
      <c r="DR35">
        <v>2534772</v>
      </c>
      <c r="DS35">
        <v>2560652</v>
      </c>
      <c r="DT35">
        <v>2299745</v>
      </c>
      <c r="DU35">
        <v>1655814</v>
      </c>
      <c r="DV35">
        <v>1906962</v>
      </c>
      <c r="DW35">
        <v>3520077</v>
      </c>
      <c r="DX35">
        <v>3018301</v>
      </c>
      <c r="DY35">
        <v>2400972</v>
      </c>
      <c r="DZ35">
        <v>2465121</v>
      </c>
      <c r="EA35">
        <v>2933699</v>
      </c>
      <c r="EB35">
        <v>2928268</v>
      </c>
      <c r="EC35">
        <v>2567920</v>
      </c>
      <c r="ED35">
        <v>3477030</v>
      </c>
      <c r="EE35">
        <v>3358119</v>
      </c>
      <c r="EF35">
        <v>4032757</v>
      </c>
      <c r="EG35">
        <v>2285694</v>
      </c>
      <c r="EH35">
        <v>3152626</v>
      </c>
      <c r="EI35">
        <v>2803297</v>
      </c>
      <c r="EJ35">
        <v>3661215</v>
      </c>
      <c r="EK35">
        <v>3558234</v>
      </c>
      <c r="EL35">
        <v>4199857</v>
      </c>
      <c r="EM35">
        <v>4311419</v>
      </c>
      <c r="EN35">
        <v>4141423</v>
      </c>
      <c r="EO35">
        <v>2895995</v>
      </c>
      <c r="EP35">
        <v>3934231</v>
      </c>
      <c r="EQ35">
        <v>3687359</v>
      </c>
      <c r="ER35">
        <v>3613543</v>
      </c>
      <c r="ES35">
        <v>1996277</v>
      </c>
    </row>
    <row r="36" spans="1:149" ht="12.75">
      <c r="A36" s="2">
        <v>29</v>
      </c>
      <c r="B36" s="4" t="s">
        <v>147</v>
      </c>
      <c r="C36" s="3" t="s">
        <v>127</v>
      </c>
      <c r="D36" s="3" t="s">
        <v>192</v>
      </c>
      <c r="E36" s="3" t="s">
        <v>168</v>
      </c>
      <c r="F36">
        <v>277700</v>
      </c>
      <c r="G36">
        <v>422266</v>
      </c>
      <c r="H36">
        <v>270456</v>
      </c>
      <c r="I36">
        <v>952003</v>
      </c>
      <c r="J36">
        <v>425922</v>
      </c>
      <c r="K36">
        <v>395337</v>
      </c>
      <c r="L36">
        <v>681374</v>
      </c>
      <c r="M36">
        <v>300358</v>
      </c>
      <c r="N36">
        <v>446319</v>
      </c>
      <c r="O36">
        <v>586741</v>
      </c>
      <c r="P36">
        <v>477209</v>
      </c>
      <c r="Q36">
        <v>411551</v>
      </c>
      <c r="R36">
        <v>538885</v>
      </c>
      <c r="S36">
        <v>328915</v>
      </c>
      <c r="T36">
        <v>450286</v>
      </c>
      <c r="U36">
        <v>344508</v>
      </c>
      <c r="V36">
        <v>302296</v>
      </c>
      <c r="W36">
        <v>470197</v>
      </c>
      <c r="X36">
        <v>532413</v>
      </c>
      <c r="Y36">
        <v>408720</v>
      </c>
      <c r="Z36">
        <v>303328</v>
      </c>
      <c r="AA36">
        <v>656243</v>
      </c>
      <c r="AB36">
        <v>283292</v>
      </c>
      <c r="AC36">
        <v>219038</v>
      </c>
      <c r="AD36">
        <v>528125</v>
      </c>
      <c r="AE36">
        <v>658726</v>
      </c>
      <c r="AF36">
        <v>777471</v>
      </c>
      <c r="AG36">
        <v>989771</v>
      </c>
      <c r="AH36">
        <v>693581</v>
      </c>
      <c r="AI36">
        <v>1255223</v>
      </c>
      <c r="AJ36">
        <v>873389</v>
      </c>
      <c r="AK36">
        <v>854161</v>
      </c>
      <c r="AL36">
        <v>972800</v>
      </c>
      <c r="AM36">
        <v>1307209</v>
      </c>
      <c r="AN36">
        <v>1264878</v>
      </c>
      <c r="AO36">
        <v>1129062</v>
      </c>
      <c r="AP36">
        <v>941947</v>
      </c>
      <c r="AQ36">
        <v>1606052</v>
      </c>
      <c r="AR36">
        <v>1057068</v>
      </c>
      <c r="AS36">
        <v>1190565</v>
      </c>
      <c r="AT36">
        <v>494134</v>
      </c>
      <c r="AU36">
        <v>1300116</v>
      </c>
      <c r="AV36">
        <v>898163</v>
      </c>
      <c r="AW36">
        <v>980456</v>
      </c>
      <c r="AX36">
        <v>2425933</v>
      </c>
      <c r="AY36">
        <v>1186221</v>
      </c>
      <c r="AZ36">
        <v>851765</v>
      </c>
      <c r="BA36">
        <v>1661043</v>
      </c>
      <c r="BB36">
        <v>748567</v>
      </c>
      <c r="BC36">
        <v>656915</v>
      </c>
      <c r="BD36">
        <v>726391</v>
      </c>
      <c r="BE36">
        <v>653163</v>
      </c>
      <c r="BF36">
        <v>576535</v>
      </c>
      <c r="BG36">
        <v>662838</v>
      </c>
      <c r="BH36">
        <v>898576</v>
      </c>
      <c r="BI36">
        <v>737731</v>
      </c>
      <c r="BJ36">
        <v>1041186</v>
      </c>
      <c r="BK36">
        <v>1119760</v>
      </c>
      <c r="BL36">
        <v>919210</v>
      </c>
      <c r="BM36">
        <v>992174</v>
      </c>
      <c r="BN36">
        <v>755547</v>
      </c>
      <c r="BO36">
        <v>730405</v>
      </c>
      <c r="BP36">
        <v>902099</v>
      </c>
      <c r="BQ36">
        <v>1070388</v>
      </c>
      <c r="BR36">
        <v>915632</v>
      </c>
      <c r="BS36">
        <v>1097943</v>
      </c>
      <c r="BT36">
        <v>1004383</v>
      </c>
      <c r="BU36">
        <v>978347</v>
      </c>
      <c r="BV36">
        <v>1306052</v>
      </c>
      <c r="BW36">
        <v>1506580</v>
      </c>
      <c r="BX36">
        <v>1187724</v>
      </c>
      <c r="BY36">
        <v>1312109</v>
      </c>
      <c r="BZ36">
        <v>1086931</v>
      </c>
      <c r="CA36">
        <v>1386302</v>
      </c>
      <c r="CB36">
        <v>2103543</v>
      </c>
      <c r="CC36">
        <v>1707871</v>
      </c>
      <c r="CD36">
        <v>2155465</v>
      </c>
      <c r="CE36">
        <v>1886011</v>
      </c>
      <c r="CF36">
        <v>1487151</v>
      </c>
      <c r="CG36">
        <v>2101359</v>
      </c>
      <c r="CH36">
        <v>2079542</v>
      </c>
      <c r="CI36">
        <v>2579123</v>
      </c>
      <c r="CJ36">
        <v>2607139</v>
      </c>
      <c r="CK36">
        <v>2245427</v>
      </c>
      <c r="CL36">
        <v>2115421</v>
      </c>
      <c r="CM36">
        <v>2358864</v>
      </c>
      <c r="CN36">
        <v>2897347</v>
      </c>
      <c r="CO36">
        <v>2029998</v>
      </c>
      <c r="CP36">
        <v>2436471</v>
      </c>
      <c r="CQ36">
        <v>2521336</v>
      </c>
      <c r="CR36">
        <v>2266461</v>
      </c>
      <c r="CS36">
        <v>2216536</v>
      </c>
      <c r="CT36">
        <v>2645600</v>
      </c>
      <c r="CU36">
        <v>2555199</v>
      </c>
      <c r="CV36">
        <v>2707145</v>
      </c>
      <c r="CW36">
        <v>2293914</v>
      </c>
      <c r="CX36">
        <v>1666084</v>
      </c>
      <c r="CY36">
        <v>1532004</v>
      </c>
      <c r="CZ36">
        <v>836840</v>
      </c>
      <c r="DA36">
        <v>1495345</v>
      </c>
      <c r="DB36">
        <v>1351531</v>
      </c>
      <c r="DC36">
        <v>1292354</v>
      </c>
      <c r="DD36">
        <v>1453992</v>
      </c>
      <c r="DE36">
        <v>1272150</v>
      </c>
      <c r="DF36">
        <v>1385984</v>
      </c>
      <c r="DG36">
        <v>1701199</v>
      </c>
      <c r="DH36">
        <v>371254</v>
      </c>
      <c r="DI36">
        <v>858865</v>
      </c>
      <c r="DJ36">
        <v>994852</v>
      </c>
      <c r="DK36">
        <v>1611147</v>
      </c>
      <c r="DL36">
        <v>2091138</v>
      </c>
      <c r="DM36">
        <v>2515030</v>
      </c>
      <c r="DN36">
        <v>2579188</v>
      </c>
      <c r="DO36">
        <v>2063330</v>
      </c>
      <c r="DP36">
        <v>2151006</v>
      </c>
      <c r="DQ36">
        <v>1769464</v>
      </c>
      <c r="DR36">
        <v>2029742</v>
      </c>
      <c r="DS36">
        <v>2057004</v>
      </c>
      <c r="DT36">
        <v>2344600</v>
      </c>
      <c r="DU36">
        <v>1631012</v>
      </c>
      <c r="DV36">
        <v>2469385</v>
      </c>
      <c r="DW36">
        <v>2559187</v>
      </c>
      <c r="DX36">
        <v>2565209</v>
      </c>
      <c r="DY36">
        <v>2817846</v>
      </c>
      <c r="DZ36">
        <v>2757814</v>
      </c>
      <c r="EA36">
        <v>2912305</v>
      </c>
      <c r="EB36">
        <v>3041997</v>
      </c>
      <c r="EC36">
        <v>3413156</v>
      </c>
      <c r="ED36">
        <v>3601428</v>
      </c>
      <c r="EE36">
        <v>3721409</v>
      </c>
      <c r="EF36">
        <v>3365547</v>
      </c>
      <c r="EG36">
        <v>2870729</v>
      </c>
      <c r="EH36">
        <v>2376925</v>
      </c>
      <c r="EI36">
        <v>2583969</v>
      </c>
      <c r="EJ36">
        <v>2594292</v>
      </c>
      <c r="EK36">
        <v>2685221</v>
      </c>
      <c r="EL36">
        <v>3000804</v>
      </c>
      <c r="EM36">
        <v>2672121</v>
      </c>
      <c r="EN36">
        <v>3070020</v>
      </c>
      <c r="EO36">
        <v>2726431</v>
      </c>
      <c r="EP36">
        <v>3449616</v>
      </c>
      <c r="EQ36">
        <v>3189978</v>
      </c>
      <c r="ER36">
        <v>3019883</v>
      </c>
      <c r="ES36">
        <v>2913274</v>
      </c>
    </row>
    <row r="37" spans="1:149" ht="12.75">
      <c r="A37" s="2">
        <v>30</v>
      </c>
      <c r="B37" s="4" t="s">
        <v>147</v>
      </c>
      <c r="C37" s="3" t="s">
        <v>127</v>
      </c>
      <c r="D37" s="3" t="s">
        <v>142</v>
      </c>
      <c r="E37" s="3" t="s">
        <v>168</v>
      </c>
      <c r="F37">
        <v>1629816</v>
      </c>
      <c r="G37">
        <v>2435838</v>
      </c>
      <c r="H37">
        <v>2350021</v>
      </c>
      <c r="I37">
        <v>2043819</v>
      </c>
      <c r="J37">
        <v>2564367</v>
      </c>
      <c r="K37">
        <v>2407224</v>
      </c>
      <c r="L37">
        <v>2351599</v>
      </c>
      <c r="M37">
        <v>1069002</v>
      </c>
      <c r="N37">
        <v>2771709</v>
      </c>
      <c r="O37">
        <v>2798920</v>
      </c>
      <c r="P37">
        <v>2740222</v>
      </c>
      <c r="Q37">
        <v>1767403</v>
      </c>
      <c r="R37">
        <v>2757311</v>
      </c>
      <c r="S37">
        <v>2494120</v>
      </c>
      <c r="T37">
        <v>2504692</v>
      </c>
      <c r="U37">
        <v>2464828</v>
      </c>
      <c r="V37">
        <v>2289775</v>
      </c>
      <c r="W37">
        <v>2354613</v>
      </c>
      <c r="X37">
        <v>2452707</v>
      </c>
      <c r="Y37">
        <v>1335706</v>
      </c>
      <c r="Z37">
        <v>2445290</v>
      </c>
      <c r="AA37">
        <v>2651607</v>
      </c>
      <c r="AB37">
        <v>2109997</v>
      </c>
      <c r="AC37">
        <v>2029974</v>
      </c>
      <c r="AD37">
        <v>2176441</v>
      </c>
      <c r="AE37">
        <v>2013778</v>
      </c>
      <c r="AF37">
        <v>2416016</v>
      </c>
      <c r="AG37">
        <v>2732670</v>
      </c>
      <c r="AH37">
        <v>2746297</v>
      </c>
      <c r="AI37">
        <v>2614195</v>
      </c>
      <c r="AJ37">
        <v>2535096</v>
      </c>
      <c r="AK37">
        <v>1315106</v>
      </c>
      <c r="AL37">
        <v>2857985</v>
      </c>
      <c r="AM37">
        <v>3167126</v>
      </c>
      <c r="AN37">
        <v>2050707</v>
      </c>
      <c r="AO37">
        <v>1842899</v>
      </c>
      <c r="AP37">
        <v>2643781</v>
      </c>
      <c r="AQ37">
        <v>3033646</v>
      </c>
      <c r="AR37">
        <v>2918959</v>
      </c>
      <c r="AS37">
        <v>3024926</v>
      </c>
      <c r="AT37">
        <v>2607715</v>
      </c>
      <c r="AU37">
        <v>2846584</v>
      </c>
      <c r="AV37">
        <v>2754109</v>
      </c>
      <c r="AW37">
        <v>1580383</v>
      </c>
      <c r="AX37">
        <v>3444174</v>
      </c>
      <c r="AY37">
        <v>2805487</v>
      </c>
      <c r="AZ37">
        <v>2770138</v>
      </c>
      <c r="BA37">
        <v>2459625</v>
      </c>
      <c r="BB37">
        <v>3179603</v>
      </c>
      <c r="BC37">
        <v>2864049</v>
      </c>
      <c r="BD37">
        <v>3168284</v>
      </c>
      <c r="BE37">
        <v>3241802</v>
      </c>
      <c r="BF37">
        <v>2782691</v>
      </c>
      <c r="BG37">
        <v>3122185</v>
      </c>
      <c r="BH37">
        <v>3402129</v>
      </c>
      <c r="BI37">
        <v>2123432</v>
      </c>
      <c r="BJ37">
        <v>3564682</v>
      </c>
      <c r="BK37">
        <v>3841144</v>
      </c>
      <c r="BL37">
        <v>4067595</v>
      </c>
      <c r="BM37">
        <v>3359184</v>
      </c>
      <c r="BN37">
        <v>4341814</v>
      </c>
      <c r="BO37">
        <v>4163549</v>
      </c>
      <c r="BP37">
        <v>4707520</v>
      </c>
      <c r="BQ37">
        <v>4902579</v>
      </c>
      <c r="BR37">
        <v>4534859</v>
      </c>
      <c r="BS37">
        <v>4607418</v>
      </c>
      <c r="BT37">
        <v>4339432</v>
      </c>
      <c r="BU37">
        <v>2744245</v>
      </c>
      <c r="BV37">
        <v>4645324</v>
      </c>
      <c r="BW37">
        <v>5015623</v>
      </c>
      <c r="BX37">
        <v>5269413</v>
      </c>
      <c r="BY37">
        <v>4196263</v>
      </c>
      <c r="BZ37">
        <v>4400541</v>
      </c>
      <c r="CA37">
        <v>4050142</v>
      </c>
      <c r="CB37">
        <v>4293162</v>
      </c>
      <c r="CC37">
        <v>3541274</v>
      </c>
      <c r="CD37">
        <v>4513927</v>
      </c>
      <c r="CE37">
        <v>3984864</v>
      </c>
      <c r="CF37">
        <v>4185515</v>
      </c>
      <c r="CG37">
        <v>3362180</v>
      </c>
      <c r="CH37">
        <v>4426229</v>
      </c>
      <c r="CI37">
        <v>5531522</v>
      </c>
      <c r="CJ37">
        <v>5963435</v>
      </c>
      <c r="CK37">
        <v>3332091</v>
      </c>
      <c r="CL37">
        <v>4401768</v>
      </c>
      <c r="CM37">
        <v>4466491</v>
      </c>
      <c r="CN37">
        <v>4878070</v>
      </c>
      <c r="CO37">
        <v>5097696</v>
      </c>
      <c r="CP37">
        <v>4884281</v>
      </c>
      <c r="CQ37">
        <v>5367341</v>
      </c>
      <c r="CR37">
        <v>6308798</v>
      </c>
      <c r="CS37">
        <v>2889503</v>
      </c>
      <c r="CT37">
        <v>6122713</v>
      </c>
      <c r="CU37">
        <v>7090284</v>
      </c>
      <c r="CV37">
        <v>5222090</v>
      </c>
      <c r="CW37">
        <v>5621742</v>
      </c>
      <c r="CX37">
        <v>5417944</v>
      </c>
      <c r="CY37">
        <v>5873080</v>
      </c>
      <c r="CZ37">
        <v>5531547</v>
      </c>
      <c r="DA37">
        <v>5011031</v>
      </c>
      <c r="DB37">
        <v>4646687</v>
      </c>
      <c r="DC37">
        <v>5321416</v>
      </c>
      <c r="DD37">
        <v>4838416</v>
      </c>
      <c r="DE37">
        <v>2685624</v>
      </c>
      <c r="DF37">
        <v>4986234</v>
      </c>
      <c r="DG37">
        <v>5141267</v>
      </c>
      <c r="DH37">
        <v>2994609</v>
      </c>
      <c r="DI37">
        <v>1886857</v>
      </c>
      <c r="DJ37">
        <v>2168010</v>
      </c>
      <c r="DK37">
        <v>2285807</v>
      </c>
      <c r="DL37">
        <v>2616115</v>
      </c>
      <c r="DM37">
        <v>2478785</v>
      </c>
      <c r="DN37">
        <v>2475732</v>
      </c>
      <c r="DO37">
        <v>2780570</v>
      </c>
      <c r="DP37">
        <v>3258805</v>
      </c>
      <c r="DQ37">
        <v>1824599</v>
      </c>
      <c r="DR37">
        <v>3809551</v>
      </c>
      <c r="DS37">
        <v>3652000</v>
      </c>
      <c r="DT37">
        <v>3447720</v>
      </c>
      <c r="DU37">
        <v>3212696</v>
      </c>
      <c r="DV37">
        <v>3866624</v>
      </c>
      <c r="DW37">
        <v>4590359</v>
      </c>
      <c r="DX37">
        <v>6060251</v>
      </c>
      <c r="DY37">
        <v>5675041</v>
      </c>
      <c r="DZ37">
        <v>5673029</v>
      </c>
      <c r="EA37">
        <v>6623333</v>
      </c>
      <c r="EB37">
        <v>5967782</v>
      </c>
      <c r="EC37">
        <v>3689815</v>
      </c>
      <c r="ED37">
        <v>6633748</v>
      </c>
      <c r="EE37">
        <v>6462799</v>
      </c>
      <c r="EF37">
        <v>6893914</v>
      </c>
      <c r="EG37">
        <v>4535681</v>
      </c>
      <c r="EH37">
        <v>6153279</v>
      </c>
      <c r="EI37">
        <v>6943853</v>
      </c>
      <c r="EJ37">
        <v>6262265</v>
      </c>
      <c r="EK37">
        <v>6591670</v>
      </c>
      <c r="EL37">
        <v>7221009</v>
      </c>
      <c r="EM37">
        <v>7195748</v>
      </c>
      <c r="EN37">
        <v>6178203</v>
      </c>
      <c r="EO37">
        <v>4249520</v>
      </c>
      <c r="EP37">
        <v>7247589</v>
      </c>
      <c r="EQ37">
        <v>7199002</v>
      </c>
      <c r="ER37">
        <v>6938495</v>
      </c>
      <c r="ES37">
        <v>5821985</v>
      </c>
    </row>
    <row r="38" spans="1:125" ht="12.75">
      <c r="A38" s="2">
        <v>31</v>
      </c>
      <c r="B38" s="4" t="s">
        <v>148</v>
      </c>
      <c r="C38" s="3" t="s">
        <v>128</v>
      </c>
      <c r="D38" s="3" t="s">
        <v>192</v>
      </c>
      <c r="E38" s="3" t="s">
        <v>168</v>
      </c>
      <c r="F38">
        <v>197960</v>
      </c>
      <c r="G38">
        <v>306880</v>
      </c>
      <c r="H38">
        <v>204505</v>
      </c>
      <c r="I38">
        <v>266067</v>
      </c>
      <c r="J38">
        <v>444039</v>
      </c>
      <c r="K38">
        <v>329987</v>
      </c>
      <c r="L38">
        <v>325205</v>
      </c>
      <c r="M38">
        <v>271130</v>
      </c>
      <c r="N38">
        <v>465307</v>
      </c>
      <c r="O38">
        <v>606623</v>
      </c>
      <c r="P38">
        <v>414920</v>
      </c>
      <c r="Q38">
        <v>255992</v>
      </c>
      <c r="R38">
        <v>277611</v>
      </c>
      <c r="S38">
        <v>356416</v>
      </c>
      <c r="T38">
        <v>454023</v>
      </c>
      <c r="U38">
        <v>314849</v>
      </c>
      <c r="V38">
        <v>238177</v>
      </c>
      <c r="W38">
        <v>278147</v>
      </c>
      <c r="X38">
        <v>221915</v>
      </c>
      <c r="Y38">
        <v>218948</v>
      </c>
      <c r="Z38">
        <v>242185</v>
      </c>
      <c r="AA38">
        <v>291431</v>
      </c>
      <c r="AB38">
        <v>303564</v>
      </c>
      <c r="AC38">
        <v>184617</v>
      </c>
      <c r="AD38">
        <v>155198</v>
      </c>
      <c r="AE38">
        <v>248441</v>
      </c>
      <c r="AF38">
        <v>229004</v>
      </c>
      <c r="AG38">
        <v>256927</v>
      </c>
      <c r="AH38">
        <v>257535</v>
      </c>
      <c r="AI38">
        <v>283124</v>
      </c>
      <c r="AJ38">
        <v>364219</v>
      </c>
      <c r="AK38">
        <v>591829</v>
      </c>
      <c r="AL38">
        <v>353101</v>
      </c>
      <c r="AM38">
        <v>430893</v>
      </c>
      <c r="AN38">
        <v>456610</v>
      </c>
      <c r="AO38">
        <v>344835</v>
      </c>
      <c r="AP38">
        <v>332389</v>
      </c>
      <c r="AQ38">
        <v>618104</v>
      </c>
      <c r="AR38">
        <v>571224</v>
      </c>
      <c r="AS38">
        <v>339290</v>
      </c>
      <c r="AT38">
        <v>613461</v>
      </c>
      <c r="AU38">
        <v>251917</v>
      </c>
      <c r="AV38">
        <v>350447</v>
      </c>
      <c r="AW38">
        <v>259151</v>
      </c>
      <c r="AX38">
        <v>668444</v>
      </c>
      <c r="AY38">
        <v>693614</v>
      </c>
      <c r="AZ38">
        <v>678369</v>
      </c>
      <c r="BA38">
        <v>478561</v>
      </c>
      <c r="BB38" t="s">
        <v>120</v>
      </c>
      <c r="BC38" t="s">
        <v>120</v>
      </c>
      <c r="BD38" t="s">
        <v>120</v>
      </c>
      <c r="BE38" t="s">
        <v>120</v>
      </c>
      <c r="BF38" t="s">
        <v>120</v>
      </c>
      <c r="BG38" t="s">
        <v>120</v>
      </c>
      <c r="BH38" t="s">
        <v>120</v>
      </c>
      <c r="BI38" t="s">
        <v>120</v>
      </c>
      <c r="BJ38" t="s">
        <v>120</v>
      </c>
      <c r="BK38" t="s">
        <v>120</v>
      </c>
      <c r="BL38" t="s">
        <v>120</v>
      </c>
      <c r="BM38" t="s">
        <v>120</v>
      </c>
      <c r="BN38" t="s">
        <v>120</v>
      </c>
      <c r="BO38" t="s">
        <v>120</v>
      </c>
      <c r="BP38" t="s">
        <v>120</v>
      </c>
      <c r="BQ38" t="s">
        <v>120</v>
      </c>
      <c r="BR38" t="s">
        <v>120</v>
      </c>
      <c r="BS38" t="s">
        <v>120</v>
      </c>
      <c r="BT38" t="s">
        <v>120</v>
      </c>
      <c r="BU38" t="s">
        <v>120</v>
      </c>
      <c r="BV38" t="s">
        <v>120</v>
      </c>
      <c r="BW38" t="s">
        <v>120</v>
      </c>
      <c r="BX38" t="s">
        <v>120</v>
      </c>
      <c r="BY38" t="s">
        <v>120</v>
      </c>
      <c r="BZ38" t="s">
        <v>120</v>
      </c>
      <c r="CA38" t="s">
        <v>120</v>
      </c>
      <c r="CB38" t="s">
        <v>120</v>
      </c>
      <c r="CC38" t="s">
        <v>120</v>
      </c>
      <c r="CD38" t="s">
        <v>120</v>
      </c>
      <c r="CE38" t="s">
        <v>120</v>
      </c>
      <c r="CF38" t="s">
        <v>120</v>
      </c>
      <c r="CG38" t="s">
        <v>120</v>
      </c>
      <c r="CH38" t="s">
        <v>120</v>
      </c>
      <c r="CI38" t="s">
        <v>120</v>
      </c>
      <c r="CJ38" t="s">
        <v>120</v>
      </c>
      <c r="CK38" t="s">
        <v>120</v>
      </c>
      <c r="CL38" t="s">
        <v>120</v>
      </c>
      <c r="CM38" t="s">
        <v>120</v>
      </c>
      <c r="CN38" t="s">
        <v>120</v>
      </c>
      <c r="CO38" t="s">
        <v>120</v>
      </c>
      <c r="CP38" t="s">
        <v>120</v>
      </c>
      <c r="CQ38" t="s">
        <v>120</v>
      </c>
      <c r="CR38" t="s">
        <v>120</v>
      </c>
      <c r="CS38" t="s">
        <v>120</v>
      </c>
      <c r="CT38" t="s">
        <v>120</v>
      </c>
      <c r="CU38" t="s">
        <v>120</v>
      </c>
      <c r="CV38" t="s">
        <v>120</v>
      </c>
      <c r="CW38" t="s">
        <v>120</v>
      </c>
      <c r="CX38" t="s">
        <v>120</v>
      </c>
      <c r="CY38" t="s">
        <v>120</v>
      </c>
      <c r="CZ38" t="s">
        <v>120</v>
      </c>
      <c r="DA38" t="s">
        <v>120</v>
      </c>
      <c r="DB38" t="s">
        <v>120</v>
      </c>
      <c r="DC38" t="s">
        <v>120</v>
      </c>
      <c r="DD38" t="s">
        <v>120</v>
      </c>
      <c r="DE38" t="s">
        <v>120</v>
      </c>
      <c r="DF38" t="s">
        <v>120</v>
      </c>
      <c r="DG38" t="s">
        <v>120</v>
      </c>
      <c r="DH38" t="s">
        <v>120</v>
      </c>
      <c r="DI38" t="s">
        <v>120</v>
      </c>
      <c r="DJ38" t="s">
        <v>120</v>
      </c>
      <c r="DK38" t="s">
        <v>120</v>
      </c>
      <c r="DL38" t="s">
        <v>120</v>
      </c>
      <c r="DM38" t="s">
        <v>120</v>
      </c>
      <c r="DN38" t="s">
        <v>120</v>
      </c>
      <c r="DO38" t="s">
        <v>120</v>
      </c>
      <c r="DP38" t="s">
        <v>120</v>
      </c>
      <c r="DQ38" t="s">
        <v>120</v>
      </c>
      <c r="DR38" t="s">
        <v>120</v>
      </c>
      <c r="DS38" t="s">
        <v>120</v>
      </c>
      <c r="DT38" t="s">
        <v>120</v>
      </c>
      <c r="DU38" t="s">
        <v>120</v>
      </c>
    </row>
    <row r="39" spans="1:125" ht="12.75">
      <c r="A39" s="2">
        <v>32</v>
      </c>
      <c r="B39" s="4" t="s">
        <v>148</v>
      </c>
      <c r="C39" s="3" t="s">
        <v>128</v>
      </c>
      <c r="D39" s="3" t="s">
        <v>142</v>
      </c>
      <c r="E39" s="3" t="s">
        <v>168</v>
      </c>
      <c r="F39">
        <v>175954</v>
      </c>
      <c r="G39">
        <v>182578</v>
      </c>
      <c r="H39">
        <v>338980</v>
      </c>
      <c r="I39">
        <v>215818</v>
      </c>
      <c r="J39">
        <v>224717</v>
      </c>
      <c r="K39">
        <v>197601</v>
      </c>
      <c r="L39">
        <v>191089</v>
      </c>
      <c r="M39">
        <v>118148</v>
      </c>
      <c r="N39">
        <v>269769</v>
      </c>
      <c r="O39">
        <v>254283</v>
      </c>
      <c r="P39">
        <v>235068</v>
      </c>
      <c r="Q39">
        <v>173949</v>
      </c>
      <c r="R39">
        <v>219251</v>
      </c>
      <c r="S39">
        <v>322733</v>
      </c>
      <c r="T39">
        <v>305238</v>
      </c>
      <c r="U39">
        <v>163686</v>
      </c>
      <c r="V39">
        <v>345504</v>
      </c>
      <c r="W39">
        <v>334149</v>
      </c>
      <c r="X39">
        <v>343880</v>
      </c>
      <c r="Y39">
        <v>197871</v>
      </c>
      <c r="Z39">
        <v>331278</v>
      </c>
      <c r="AA39">
        <v>311387</v>
      </c>
      <c r="AB39">
        <v>279838</v>
      </c>
      <c r="AC39">
        <v>289743</v>
      </c>
      <c r="AD39">
        <v>390020</v>
      </c>
      <c r="AE39">
        <v>244634</v>
      </c>
      <c r="AF39">
        <v>411696</v>
      </c>
      <c r="AG39">
        <v>592179</v>
      </c>
      <c r="AH39">
        <v>428985</v>
      </c>
      <c r="AI39">
        <v>364928</v>
      </c>
      <c r="AJ39">
        <v>263801</v>
      </c>
      <c r="AK39">
        <v>267062</v>
      </c>
      <c r="AL39">
        <v>260137</v>
      </c>
      <c r="AM39">
        <v>442002</v>
      </c>
      <c r="AN39">
        <v>311032</v>
      </c>
      <c r="AO39">
        <v>307825</v>
      </c>
      <c r="AP39">
        <v>255812</v>
      </c>
      <c r="AQ39">
        <v>230571</v>
      </c>
      <c r="AR39">
        <v>256685</v>
      </c>
      <c r="AS39">
        <v>309549</v>
      </c>
      <c r="AT39">
        <v>265151</v>
      </c>
      <c r="AU39">
        <v>168383</v>
      </c>
      <c r="AV39">
        <v>242004</v>
      </c>
      <c r="AW39">
        <v>104339</v>
      </c>
      <c r="AX39">
        <v>237615</v>
      </c>
      <c r="AY39">
        <v>306136</v>
      </c>
      <c r="AZ39">
        <v>221582</v>
      </c>
      <c r="BA39">
        <v>321961</v>
      </c>
      <c r="BB39" t="s">
        <v>120</v>
      </c>
      <c r="BC39" t="s">
        <v>120</v>
      </c>
      <c r="BD39" t="s">
        <v>120</v>
      </c>
      <c r="BE39" t="s">
        <v>120</v>
      </c>
      <c r="BF39" t="s">
        <v>120</v>
      </c>
      <c r="BG39" t="s">
        <v>120</v>
      </c>
      <c r="BH39" t="s">
        <v>120</v>
      </c>
      <c r="BI39" t="s">
        <v>120</v>
      </c>
      <c r="BJ39" t="s">
        <v>120</v>
      </c>
      <c r="BK39" t="s">
        <v>120</v>
      </c>
      <c r="BL39" t="s">
        <v>120</v>
      </c>
      <c r="BM39" t="s">
        <v>120</v>
      </c>
      <c r="BN39" t="s">
        <v>120</v>
      </c>
      <c r="BO39" t="s">
        <v>120</v>
      </c>
      <c r="BP39" t="s">
        <v>120</v>
      </c>
      <c r="BQ39" t="s">
        <v>120</v>
      </c>
      <c r="BR39" t="s">
        <v>120</v>
      </c>
      <c r="BS39" t="s">
        <v>120</v>
      </c>
      <c r="BT39" t="s">
        <v>120</v>
      </c>
      <c r="BU39" t="s">
        <v>120</v>
      </c>
      <c r="BV39" t="s">
        <v>120</v>
      </c>
      <c r="BW39" t="s">
        <v>120</v>
      </c>
      <c r="BX39" t="s">
        <v>120</v>
      </c>
      <c r="BY39" t="s">
        <v>120</v>
      </c>
      <c r="BZ39" t="s">
        <v>120</v>
      </c>
      <c r="CA39" t="s">
        <v>120</v>
      </c>
      <c r="CB39" t="s">
        <v>120</v>
      </c>
      <c r="CC39" t="s">
        <v>120</v>
      </c>
      <c r="CD39" t="s">
        <v>120</v>
      </c>
      <c r="CE39" t="s">
        <v>120</v>
      </c>
      <c r="CF39" t="s">
        <v>120</v>
      </c>
      <c r="CG39" t="s">
        <v>120</v>
      </c>
      <c r="CH39" t="s">
        <v>120</v>
      </c>
      <c r="CI39" t="s">
        <v>120</v>
      </c>
      <c r="CJ39" t="s">
        <v>120</v>
      </c>
      <c r="CK39" t="s">
        <v>120</v>
      </c>
      <c r="CL39" t="s">
        <v>120</v>
      </c>
      <c r="CM39" t="s">
        <v>120</v>
      </c>
      <c r="CN39" t="s">
        <v>120</v>
      </c>
      <c r="CO39" t="s">
        <v>120</v>
      </c>
      <c r="CP39" t="s">
        <v>120</v>
      </c>
      <c r="CQ39" t="s">
        <v>120</v>
      </c>
      <c r="CR39" t="s">
        <v>120</v>
      </c>
      <c r="CS39" t="s">
        <v>120</v>
      </c>
      <c r="CT39" t="s">
        <v>120</v>
      </c>
      <c r="CU39" t="s">
        <v>120</v>
      </c>
      <c r="CV39" t="s">
        <v>120</v>
      </c>
      <c r="CW39" t="s">
        <v>120</v>
      </c>
      <c r="CX39" t="s">
        <v>120</v>
      </c>
      <c r="CY39" t="s">
        <v>120</v>
      </c>
      <c r="CZ39" t="s">
        <v>120</v>
      </c>
      <c r="DA39" t="s">
        <v>120</v>
      </c>
      <c r="DB39" t="s">
        <v>120</v>
      </c>
      <c r="DC39" t="s">
        <v>120</v>
      </c>
      <c r="DD39" t="s">
        <v>120</v>
      </c>
      <c r="DE39" t="s">
        <v>120</v>
      </c>
      <c r="DF39" t="s">
        <v>120</v>
      </c>
      <c r="DG39" t="s">
        <v>120</v>
      </c>
      <c r="DH39" t="s">
        <v>120</v>
      </c>
      <c r="DI39" t="s">
        <v>120</v>
      </c>
      <c r="DJ39" t="s">
        <v>120</v>
      </c>
      <c r="DK39" t="s">
        <v>120</v>
      </c>
      <c r="DL39" t="s">
        <v>120</v>
      </c>
      <c r="DM39" t="s">
        <v>120</v>
      </c>
      <c r="DN39" t="s">
        <v>120</v>
      </c>
      <c r="DO39" t="s">
        <v>120</v>
      </c>
      <c r="DP39" t="s">
        <v>120</v>
      </c>
      <c r="DQ39" t="s">
        <v>120</v>
      </c>
      <c r="DR39" t="s">
        <v>120</v>
      </c>
      <c r="DS39" t="s">
        <v>120</v>
      </c>
      <c r="DT39" t="s">
        <v>120</v>
      </c>
      <c r="DU39" t="s">
        <v>120</v>
      </c>
    </row>
    <row r="40" spans="1:125" ht="12.75">
      <c r="A40" s="2">
        <v>33</v>
      </c>
      <c r="B40" s="4" t="s">
        <v>149</v>
      </c>
      <c r="C40" s="3" t="s">
        <v>129</v>
      </c>
      <c r="D40" s="3" t="s">
        <v>192</v>
      </c>
      <c r="E40" s="3" t="s">
        <v>168</v>
      </c>
      <c r="F40" t="s">
        <v>120</v>
      </c>
      <c r="G40" t="s">
        <v>120</v>
      </c>
      <c r="H40" t="s">
        <v>120</v>
      </c>
      <c r="I40" t="s">
        <v>120</v>
      </c>
      <c r="J40" t="s">
        <v>120</v>
      </c>
      <c r="K40" t="s">
        <v>120</v>
      </c>
      <c r="L40" t="s">
        <v>120</v>
      </c>
      <c r="M40" t="s">
        <v>120</v>
      </c>
      <c r="N40" t="s">
        <v>120</v>
      </c>
      <c r="O40" t="s">
        <v>120</v>
      </c>
      <c r="P40" t="s">
        <v>120</v>
      </c>
      <c r="Q40" t="s">
        <v>120</v>
      </c>
      <c r="R40" t="s">
        <v>120</v>
      </c>
      <c r="S40" t="s">
        <v>120</v>
      </c>
      <c r="T40" t="s">
        <v>120</v>
      </c>
      <c r="U40" t="s">
        <v>120</v>
      </c>
      <c r="V40" t="s">
        <v>120</v>
      </c>
      <c r="W40" t="s">
        <v>120</v>
      </c>
      <c r="X40" t="s">
        <v>120</v>
      </c>
      <c r="Y40" t="s">
        <v>120</v>
      </c>
      <c r="Z40" t="s">
        <v>120</v>
      </c>
      <c r="AA40" t="s">
        <v>120</v>
      </c>
      <c r="AB40" t="s">
        <v>120</v>
      </c>
      <c r="AC40" t="s">
        <v>120</v>
      </c>
      <c r="AD40" t="s">
        <v>120</v>
      </c>
      <c r="AE40" t="s">
        <v>120</v>
      </c>
      <c r="AF40" t="s">
        <v>120</v>
      </c>
      <c r="AG40" t="s">
        <v>120</v>
      </c>
      <c r="AH40" t="s">
        <v>120</v>
      </c>
      <c r="AI40" t="s">
        <v>120</v>
      </c>
      <c r="AJ40" t="s">
        <v>120</v>
      </c>
      <c r="AK40" t="s">
        <v>120</v>
      </c>
      <c r="AL40" t="s">
        <v>120</v>
      </c>
      <c r="AM40" t="s">
        <v>120</v>
      </c>
      <c r="AN40" t="s">
        <v>120</v>
      </c>
      <c r="AO40" t="s">
        <v>120</v>
      </c>
      <c r="AP40" t="s">
        <v>120</v>
      </c>
      <c r="AQ40" t="s">
        <v>120</v>
      </c>
      <c r="AR40" t="s">
        <v>120</v>
      </c>
      <c r="AS40" t="s">
        <v>120</v>
      </c>
      <c r="AT40" t="s">
        <v>120</v>
      </c>
      <c r="AU40" t="s">
        <v>120</v>
      </c>
      <c r="AV40" t="s">
        <v>120</v>
      </c>
      <c r="AW40" t="s">
        <v>120</v>
      </c>
      <c r="AX40" t="s">
        <v>120</v>
      </c>
      <c r="AY40" t="s">
        <v>120</v>
      </c>
      <c r="AZ40" t="s">
        <v>120</v>
      </c>
      <c r="BA40" t="s">
        <v>120</v>
      </c>
      <c r="BB40">
        <v>1843047</v>
      </c>
      <c r="BC40">
        <v>1756912</v>
      </c>
      <c r="BD40">
        <v>3187750</v>
      </c>
      <c r="BE40">
        <v>1998265</v>
      </c>
      <c r="BF40">
        <v>2061609</v>
      </c>
      <c r="BG40">
        <v>2442353</v>
      </c>
      <c r="BH40">
        <v>1687727</v>
      </c>
      <c r="BI40">
        <v>2567166</v>
      </c>
      <c r="BJ40">
        <v>2246167</v>
      </c>
      <c r="BK40">
        <v>2321163</v>
      </c>
      <c r="BL40">
        <v>4106852</v>
      </c>
      <c r="BM40">
        <v>2694939</v>
      </c>
      <c r="BN40">
        <v>2705888</v>
      </c>
      <c r="BO40">
        <v>2565907</v>
      </c>
      <c r="BP40">
        <v>2404429</v>
      </c>
      <c r="BQ40">
        <v>2435828</v>
      </c>
      <c r="BR40">
        <v>2135370</v>
      </c>
      <c r="BS40">
        <v>2354619</v>
      </c>
      <c r="BT40">
        <v>2534617</v>
      </c>
      <c r="BU40">
        <v>2545454</v>
      </c>
      <c r="BV40">
        <v>3266113</v>
      </c>
      <c r="BW40">
        <v>3148274</v>
      </c>
      <c r="BX40">
        <v>2989391</v>
      </c>
      <c r="BY40">
        <v>2751045</v>
      </c>
      <c r="BZ40">
        <v>3522016</v>
      </c>
      <c r="CA40">
        <v>3876489</v>
      </c>
      <c r="CB40">
        <v>5456541</v>
      </c>
      <c r="CC40">
        <v>3273864</v>
      </c>
      <c r="CD40">
        <v>4201362</v>
      </c>
      <c r="CE40">
        <v>4744987</v>
      </c>
      <c r="CF40">
        <v>3267063</v>
      </c>
      <c r="CG40">
        <v>3980462</v>
      </c>
      <c r="CH40">
        <v>4658219</v>
      </c>
      <c r="CI40">
        <v>4854329</v>
      </c>
      <c r="CJ40">
        <v>5348303</v>
      </c>
      <c r="CK40">
        <v>5027226</v>
      </c>
      <c r="CL40">
        <v>3908778</v>
      </c>
      <c r="CM40">
        <v>5958170</v>
      </c>
      <c r="CN40">
        <v>5090741</v>
      </c>
      <c r="CO40">
        <v>4779782</v>
      </c>
      <c r="CP40">
        <v>4388801</v>
      </c>
      <c r="CQ40">
        <v>4987086</v>
      </c>
      <c r="CR40">
        <v>3952160</v>
      </c>
      <c r="CS40">
        <v>3664547</v>
      </c>
      <c r="CT40">
        <v>3495613</v>
      </c>
      <c r="CU40">
        <v>4498508</v>
      </c>
      <c r="CV40">
        <v>4853922</v>
      </c>
      <c r="CW40">
        <v>5182906</v>
      </c>
      <c r="CX40">
        <v>5695930</v>
      </c>
      <c r="CY40">
        <v>5604256</v>
      </c>
      <c r="CZ40">
        <v>4737384</v>
      </c>
      <c r="DA40">
        <v>4964820</v>
      </c>
      <c r="DB40">
        <v>5280071</v>
      </c>
      <c r="DC40">
        <v>6624139</v>
      </c>
      <c r="DD40">
        <v>6884427</v>
      </c>
      <c r="DE40">
        <v>5662899</v>
      </c>
      <c r="DF40">
        <v>8411718</v>
      </c>
      <c r="DG40">
        <v>6042808</v>
      </c>
      <c r="DH40">
        <v>3070903</v>
      </c>
      <c r="DI40">
        <v>4611760</v>
      </c>
      <c r="DJ40">
        <v>6764091</v>
      </c>
      <c r="DK40">
        <v>6824006</v>
      </c>
      <c r="DL40">
        <v>4411048</v>
      </c>
      <c r="DM40">
        <v>4854863</v>
      </c>
      <c r="DN40">
        <v>6953483</v>
      </c>
      <c r="DO40">
        <v>5017604</v>
      </c>
      <c r="DP40">
        <v>3830789</v>
      </c>
      <c r="DQ40">
        <v>3613081</v>
      </c>
      <c r="DR40">
        <v>4780918</v>
      </c>
      <c r="DS40">
        <v>4592775</v>
      </c>
      <c r="DT40">
        <v>4167807</v>
      </c>
      <c r="DU40">
        <v>4756880</v>
      </c>
    </row>
    <row r="41" spans="1:125" ht="12.75">
      <c r="A41" s="2">
        <v>34</v>
      </c>
      <c r="B41" s="4" t="s">
        <v>149</v>
      </c>
      <c r="C41" s="3" t="s">
        <v>129</v>
      </c>
      <c r="D41" s="3" t="s">
        <v>142</v>
      </c>
      <c r="E41" s="3" t="s">
        <v>168</v>
      </c>
      <c r="F41" t="s">
        <v>120</v>
      </c>
      <c r="G41" t="s">
        <v>120</v>
      </c>
      <c r="H41" t="s">
        <v>120</v>
      </c>
      <c r="I41" t="s">
        <v>120</v>
      </c>
      <c r="J41" t="s">
        <v>120</v>
      </c>
      <c r="K41" t="s">
        <v>120</v>
      </c>
      <c r="L41" t="s">
        <v>120</v>
      </c>
      <c r="M41" t="s">
        <v>120</v>
      </c>
      <c r="N41" t="s">
        <v>120</v>
      </c>
      <c r="O41" t="s">
        <v>120</v>
      </c>
      <c r="P41" t="s">
        <v>120</v>
      </c>
      <c r="Q41" t="s">
        <v>120</v>
      </c>
      <c r="R41" t="s">
        <v>120</v>
      </c>
      <c r="S41" t="s">
        <v>120</v>
      </c>
      <c r="T41" t="s">
        <v>120</v>
      </c>
      <c r="U41" t="s">
        <v>120</v>
      </c>
      <c r="V41" t="s">
        <v>120</v>
      </c>
      <c r="W41" t="s">
        <v>120</v>
      </c>
      <c r="X41" t="s">
        <v>120</v>
      </c>
      <c r="Y41" t="s">
        <v>120</v>
      </c>
      <c r="Z41" t="s">
        <v>120</v>
      </c>
      <c r="AA41" t="s">
        <v>120</v>
      </c>
      <c r="AB41" t="s">
        <v>120</v>
      </c>
      <c r="AC41" t="s">
        <v>120</v>
      </c>
      <c r="AD41" t="s">
        <v>120</v>
      </c>
      <c r="AE41" t="s">
        <v>120</v>
      </c>
      <c r="AF41" t="s">
        <v>120</v>
      </c>
      <c r="AG41" t="s">
        <v>120</v>
      </c>
      <c r="AH41" t="s">
        <v>120</v>
      </c>
      <c r="AI41" t="s">
        <v>120</v>
      </c>
      <c r="AJ41" t="s">
        <v>120</v>
      </c>
      <c r="AK41" t="s">
        <v>120</v>
      </c>
      <c r="AL41" t="s">
        <v>120</v>
      </c>
      <c r="AM41" t="s">
        <v>120</v>
      </c>
      <c r="AN41" t="s">
        <v>120</v>
      </c>
      <c r="AO41" t="s">
        <v>120</v>
      </c>
      <c r="AP41" t="s">
        <v>120</v>
      </c>
      <c r="AQ41" t="s">
        <v>120</v>
      </c>
      <c r="AR41" t="s">
        <v>120</v>
      </c>
      <c r="AS41" t="s">
        <v>120</v>
      </c>
      <c r="AT41" t="s">
        <v>120</v>
      </c>
      <c r="AU41" t="s">
        <v>120</v>
      </c>
      <c r="AV41" t="s">
        <v>120</v>
      </c>
      <c r="AW41" t="s">
        <v>120</v>
      </c>
      <c r="AX41" t="s">
        <v>120</v>
      </c>
      <c r="AY41" t="s">
        <v>120</v>
      </c>
      <c r="AZ41" t="s">
        <v>120</v>
      </c>
      <c r="BA41" t="s">
        <v>120</v>
      </c>
      <c r="BB41">
        <v>2134561</v>
      </c>
      <c r="BC41">
        <v>2241092</v>
      </c>
      <c r="BD41">
        <v>2253318</v>
      </c>
      <c r="BE41">
        <v>2018283</v>
      </c>
      <c r="BF41">
        <v>2399182</v>
      </c>
      <c r="BG41">
        <v>2140962</v>
      </c>
      <c r="BH41">
        <v>2897877</v>
      </c>
      <c r="BI41">
        <v>2103836</v>
      </c>
      <c r="BJ41">
        <v>2719596</v>
      </c>
      <c r="BK41">
        <v>3144742</v>
      </c>
      <c r="BL41">
        <v>3730630</v>
      </c>
      <c r="BM41">
        <v>2527718</v>
      </c>
      <c r="BN41">
        <v>3135258</v>
      </c>
      <c r="BO41">
        <v>3297827</v>
      </c>
      <c r="BP41">
        <v>3815933</v>
      </c>
      <c r="BQ41">
        <v>3347797</v>
      </c>
      <c r="BR41">
        <v>4772776</v>
      </c>
      <c r="BS41">
        <v>2969831</v>
      </c>
      <c r="BT41">
        <v>2942323</v>
      </c>
      <c r="BU41">
        <v>2592030</v>
      </c>
      <c r="BV41">
        <v>3792625</v>
      </c>
      <c r="BW41">
        <v>3055615</v>
      </c>
      <c r="BX41">
        <v>4161125</v>
      </c>
      <c r="BY41">
        <v>3406005</v>
      </c>
      <c r="BZ41">
        <v>3522399</v>
      </c>
      <c r="CA41">
        <v>3018402</v>
      </c>
      <c r="CB41">
        <v>3297870</v>
      </c>
      <c r="CC41">
        <v>3119023</v>
      </c>
      <c r="CD41">
        <v>3547725</v>
      </c>
      <c r="CE41">
        <v>2919405</v>
      </c>
      <c r="CF41">
        <v>2959523</v>
      </c>
      <c r="CG41">
        <v>2122126</v>
      </c>
      <c r="CH41">
        <v>3458568</v>
      </c>
      <c r="CI41">
        <v>6812490</v>
      </c>
      <c r="CJ41">
        <v>3229338</v>
      </c>
      <c r="CK41">
        <v>3043415</v>
      </c>
      <c r="CL41">
        <v>3470660</v>
      </c>
      <c r="CM41">
        <v>4130086</v>
      </c>
      <c r="CN41">
        <v>3889819</v>
      </c>
      <c r="CO41">
        <v>2795384</v>
      </c>
      <c r="CP41">
        <v>3325604</v>
      </c>
      <c r="CQ41">
        <v>3326807</v>
      </c>
      <c r="CR41">
        <v>3066650</v>
      </c>
      <c r="CS41">
        <v>2992841</v>
      </c>
      <c r="CT41">
        <v>2615684</v>
      </c>
      <c r="CU41">
        <v>3431591</v>
      </c>
      <c r="CV41">
        <v>1655664</v>
      </c>
      <c r="CW41">
        <v>3376738</v>
      </c>
      <c r="CX41">
        <v>3228006</v>
      </c>
      <c r="CY41">
        <v>3282573</v>
      </c>
      <c r="CZ41">
        <v>4726971</v>
      </c>
      <c r="DA41">
        <v>3226883</v>
      </c>
      <c r="DB41">
        <v>3386929</v>
      </c>
      <c r="DC41">
        <v>2842913</v>
      </c>
      <c r="DD41">
        <v>2424296</v>
      </c>
      <c r="DE41">
        <v>2155269</v>
      </c>
      <c r="DF41">
        <v>2630373</v>
      </c>
      <c r="DG41">
        <v>2719841</v>
      </c>
      <c r="DH41">
        <v>2157061</v>
      </c>
      <c r="DI41">
        <v>1359279</v>
      </c>
      <c r="DJ41">
        <v>1380025</v>
      </c>
      <c r="DK41">
        <v>1371026</v>
      </c>
      <c r="DL41">
        <v>1255201</v>
      </c>
      <c r="DM41">
        <v>1502149</v>
      </c>
      <c r="DN41">
        <v>1704806</v>
      </c>
      <c r="DO41">
        <v>1764434</v>
      </c>
      <c r="DP41">
        <v>1822766</v>
      </c>
      <c r="DQ41">
        <v>2163338</v>
      </c>
      <c r="DR41">
        <v>2214887</v>
      </c>
      <c r="DS41">
        <v>4080592</v>
      </c>
      <c r="DT41">
        <v>2908374</v>
      </c>
      <c r="DU41">
        <v>2769121</v>
      </c>
    </row>
    <row r="42" spans="1:125" ht="12.75">
      <c r="A42" s="2">
        <v>35</v>
      </c>
      <c r="B42" s="4" t="s">
        <v>150</v>
      </c>
      <c r="C42" s="3" t="s">
        <v>130</v>
      </c>
      <c r="D42" s="3" t="s">
        <v>192</v>
      </c>
      <c r="E42" s="3" t="s">
        <v>168</v>
      </c>
      <c r="F42">
        <v>1417767</v>
      </c>
      <c r="G42">
        <v>2029783</v>
      </c>
      <c r="H42">
        <v>1816423</v>
      </c>
      <c r="I42">
        <v>2050210</v>
      </c>
      <c r="J42">
        <v>1753808</v>
      </c>
      <c r="K42">
        <v>1985060</v>
      </c>
      <c r="L42">
        <v>1279093</v>
      </c>
      <c r="M42">
        <v>1456600</v>
      </c>
      <c r="N42">
        <v>2197908</v>
      </c>
      <c r="O42">
        <v>2853623</v>
      </c>
      <c r="P42">
        <v>1634631</v>
      </c>
      <c r="Q42">
        <v>1293697</v>
      </c>
      <c r="R42">
        <v>983991</v>
      </c>
      <c r="S42">
        <v>1494263</v>
      </c>
      <c r="T42">
        <v>1093645</v>
      </c>
      <c r="U42">
        <v>1069955</v>
      </c>
      <c r="V42">
        <v>1283693</v>
      </c>
      <c r="W42">
        <v>1287420</v>
      </c>
      <c r="X42">
        <v>1389618</v>
      </c>
      <c r="Y42">
        <v>1258683</v>
      </c>
      <c r="Z42">
        <v>1453914</v>
      </c>
      <c r="AA42">
        <v>2116361</v>
      </c>
      <c r="AB42">
        <v>1463888</v>
      </c>
      <c r="AC42">
        <v>1616434</v>
      </c>
      <c r="AD42">
        <v>1659026</v>
      </c>
      <c r="AE42">
        <v>1674517</v>
      </c>
      <c r="AF42">
        <v>1881852</v>
      </c>
      <c r="AG42">
        <v>1811405</v>
      </c>
      <c r="AH42">
        <v>1491349</v>
      </c>
      <c r="AI42">
        <v>1596616</v>
      </c>
      <c r="AJ42">
        <v>1419015</v>
      </c>
      <c r="AK42">
        <v>1737224</v>
      </c>
      <c r="AL42">
        <v>1864517</v>
      </c>
      <c r="AM42">
        <v>1810120</v>
      </c>
      <c r="AN42">
        <v>1619566</v>
      </c>
      <c r="AO42">
        <v>1426080</v>
      </c>
      <c r="AP42">
        <v>1242739</v>
      </c>
      <c r="AQ42">
        <v>1566530</v>
      </c>
      <c r="AR42">
        <v>1105015</v>
      </c>
      <c r="AS42">
        <v>1200006</v>
      </c>
      <c r="AT42">
        <v>1747446</v>
      </c>
      <c r="AU42">
        <v>1356767</v>
      </c>
      <c r="AV42">
        <v>2425334</v>
      </c>
      <c r="AW42">
        <v>2219505</v>
      </c>
      <c r="AX42">
        <v>2572401</v>
      </c>
      <c r="AY42">
        <v>2820743</v>
      </c>
      <c r="AZ42">
        <v>2312170</v>
      </c>
      <c r="BA42">
        <v>2578724</v>
      </c>
      <c r="BB42" t="s">
        <v>120</v>
      </c>
      <c r="BC42" t="s">
        <v>120</v>
      </c>
      <c r="BD42" t="s">
        <v>120</v>
      </c>
      <c r="BE42" t="s">
        <v>120</v>
      </c>
      <c r="BF42" t="s">
        <v>120</v>
      </c>
      <c r="BG42" t="s">
        <v>120</v>
      </c>
      <c r="BH42" t="s">
        <v>120</v>
      </c>
      <c r="BI42" t="s">
        <v>120</v>
      </c>
      <c r="BJ42" t="s">
        <v>120</v>
      </c>
      <c r="BK42" t="s">
        <v>120</v>
      </c>
      <c r="BL42" t="s">
        <v>120</v>
      </c>
      <c r="BM42" t="s">
        <v>120</v>
      </c>
      <c r="BN42" t="s">
        <v>120</v>
      </c>
      <c r="BO42" t="s">
        <v>120</v>
      </c>
      <c r="BP42" t="s">
        <v>120</v>
      </c>
      <c r="BQ42" t="s">
        <v>120</v>
      </c>
      <c r="BR42" t="s">
        <v>120</v>
      </c>
      <c r="BS42" t="s">
        <v>120</v>
      </c>
      <c r="BT42" t="s">
        <v>120</v>
      </c>
      <c r="BU42" t="s">
        <v>120</v>
      </c>
      <c r="BV42" t="s">
        <v>120</v>
      </c>
      <c r="BW42" t="s">
        <v>120</v>
      </c>
      <c r="BX42" t="s">
        <v>120</v>
      </c>
      <c r="BY42" t="s">
        <v>120</v>
      </c>
      <c r="BZ42" t="s">
        <v>120</v>
      </c>
      <c r="CA42" t="s">
        <v>120</v>
      </c>
      <c r="CB42" t="s">
        <v>120</v>
      </c>
      <c r="CC42" t="s">
        <v>120</v>
      </c>
      <c r="CD42" t="s">
        <v>120</v>
      </c>
      <c r="CE42" t="s">
        <v>120</v>
      </c>
      <c r="CF42" t="s">
        <v>120</v>
      </c>
      <c r="CG42" t="s">
        <v>120</v>
      </c>
      <c r="CH42" t="s">
        <v>120</v>
      </c>
      <c r="CI42" t="s">
        <v>120</v>
      </c>
      <c r="CJ42" t="s">
        <v>120</v>
      </c>
      <c r="CK42" t="s">
        <v>120</v>
      </c>
      <c r="CL42" t="s">
        <v>120</v>
      </c>
      <c r="CM42" t="s">
        <v>120</v>
      </c>
      <c r="CN42" t="s">
        <v>120</v>
      </c>
      <c r="CO42" t="s">
        <v>120</v>
      </c>
      <c r="CP42" t="s">
        <v>120</v>
      </c>
      <c r="CQ42" t="s">
        <v>120</v>
      </c>
      <c r="CR42" t="s">
        <v>120</v>
      </c>
      <c r="CS42" t="s">
        <v>120</v>
      </c>
      <c r="CT42" t="s">
        <v>120</v>
      </c>
      <c r="CU42" t="s">
        <v>120</v>
      </c>
      <c r="CV42" t="s">
        <v>120</v>
      </c>
      <c r="CW42" t="s">
        <v>120</v>
      </c>
      <c r="CX42" t="s">
        <v>120</v>
      </c>
      <c r="CY42" t="s">
        <v>120</v>
      </c>
      <c r="CZ42" t="s">
        <v>120</v>
      </c>
      <c r="DA42" t="s">
        <v>120</v>
      </c>
      <c r="DB42" t="s">
        <v>120</v>
      </c>
      <c r="DC42" t="s">
        <v>120</v>
      </c>
      <c r="DD42" t="s">
        <v>120</v>
      </c>
      <c r="DE42" t="s">
        <v>120</v>
      </c>
      <c r="DF42" t="s">
        <v>120</v>
      </c>
      <c r="DG42" t="s">
        <v>120</v>
      </c>
      <c r="DH42" t="s">
        <v>120</v>
      </c>
      <c r="DI42" t="s">
        <v>120</v>
      </c>
      <c r="DJ42" t="s">
        <v>120</v>
      </c>
      <c r="DK42" t="s">
        <v>120</v>
      </c>
      <c r="DL42" t="s">
        <v>120</v>
      </c>
      <c r="DM42" t="s">
        <v>120</v>
      </c>
      <c r="DN42" t="s">
        <v>120</v>
      </c>
      <c r="DO42" t="s">
        <v>120</v>
      </c>
      <c r="DP42" t="s">
        <v>120</v>
      </c>
      <c r="DQ42" t="s">
        <v>120</v>
      </c>
      <c r="DR42" t="s">
        <v>120</v>
      </c>
      <c r="DS42" t="s">
        <v>120</v>
      </c>
      <c r="DT42" t="s">
        <v>120</v>
      </c>
      <c r="DU42" t="s">
        <v>120</v>
      </c>
    </row>
    <row r="43" spans="1:125" ht="12.75">
      <c r="A43" s="2">
        <v>36</v>
      </c>
      <c r="B43" s="4" t="s">
        <v>150</v>
      </c>
      <c r="C43" s="3" t="s">
        <v>130</v>
      </c>
      <c r="D43" s="3" t="s">
        <v>142</v>
      </c>
      <c r="E43" s="3" t="s">
        <v>168</v>
      </c>
      <c r="F43">
        <v>1903812</v>
      </c>
      <c r="G43">
        <v>1709696</v>
      </c>
      <c r="H43">
        <v>2408120</v>
      </c>
      <c r="I43">
        <v>1770212</v>
      </c>
      <c r="J43">
        <v>2221966</v>
      </c>
      <c r="K43">
        <v>2237883</v>
      </c>
      <c r="L43">
        <v>1920585</v>
      </c>
      <c r="M43">
        <v>1725869</v>
      </c>
      <c r="N43">
        <v>1993152</v>
      </c>
      <c r="O43">
        <v>2827429</v>
      </c>
      <c r="P43">
        <v>2684280</v>
      </c>
      <c r="Q43">
        <v>2021119</v>
      </c>
      <c r="R43">
        <v>2048601</v>
      </c>
      <c r="S43">
        <v>1968238</v>
      </c>
      <c r="T43">
        <v>2381522</v>
      </c>
      <c r="U43">
        <v>1489504</v>
      </c>
      <c r="V43">
        <v>1884629</v>
      </c>
      <c r="W43">
        <v>2005572</v>
      </c>
      <c r="X43">
        <v>1881065</v>
      </c>
      <c r="Y43">
        <v>1132299</v>
      </c>
      <c r="Z43">
        <v>2281853</v>
      </c>
      <c r="AA43">
        <v>1892330</v>
      </c>
      <c r="AB43">
        <v>2069555</v>
      </c>
      <c r="AC43">
        <v>1330145</v>
      </c>
      <c r="AD43">
        <v>1994587</v>
      </c>
      <c r="AE43">
        <v>2843724</v>
      </c>
      <c r="AF43">
        <v>1879997</v>
      </c>
      <c r="AG43">
        <v>2153179</v>
      </c>
      <c r="AH43">
        <v>1756429</v>
      </c>
      <c r="AI43">
        <v>1907779</v>
      </c>
      <c r="AJ43">
        <v>1465986</v>
      </c>
      <c r="AK43">
        <v>1301350</v>
      </c>
      <c r="AL43">
        <v>2323192</v>
      </c>
      <c r="AM43">
        <v>2372727</v>
      </c>
      <c r="AN43">
        <v>1663121</v>
      </c>
      <c r="AO43">
        <v>1381837</v>
      </c>
      <c r="AP43">
        <v>1876191</v>
      </c>
      <c r="AQ43">
        <v>2404843</v>
      </c>
      <c r="AR43">
        <v>2257144</v>
      </c>
      <c r="AS43">
        <v>1464291</v>
      </c>
      <c r="AT43">
        <v>1799553</v>
      </c>
      <c r="AU43">
        <v>1999975</v>
      </c>
      <c r="AV43">
        <v>1566841</v>
      </c>
      <c r="AW43">
        <v>1292916</v>
      </c>
      <c r="AX43">
        <v>2312943</v>
      </c>
      <c r="AY43">
        <v>1958134</v>
      </c>
      <c r="AZ43">
        <v>1480236</v>
      </c>
      <c r="BA43">
        <v>1252490</v>
      </c>
      <c r="BB43" t="s">
        <v>120</v>
      </c>
      <c r="BC43" t="s">
        <v>120</v>
      </c>
      <c r="BD43" t="s">
        <v>120</v>
      </c>
      <c r="BE43" t="s">
        <v>120</v>
      </c>
      <c r="BF43" t="s">
        <v>120</v>
      </c>
      <c r="BG43" t="s">
        <v>120</v>
      </c>
      <c r="BH43" t="s">
        <v>120</v>
      </c>
      <c r="BI43" t="s">
        <v>120</v>
      </c>
      <c r="BJ43" t="s">
        <v>120</v>
      </c>
      <c r="BK43" t="s">
        <v>120</v>
      </c>
      <c r="BL43" t="s">
        <v>120</v>
      </c>
      <c r="BM43" t="s">
        <v>120</v>
      </c>
      <c r="BN43" t="s">
        <v>120</v>
      </c>
      <c r="BO43" t="s">
        <v>120</v>
      </c>
      <c r="BP43" t="s">
        <v>120</v>
      </c>
      <c r="BQ43" t="s">
        <v>120</v>
      </c>
      <c r="BR43" t="s">
        <v>120</v>
      </c>
      <c r="BS43" t="s">
        <v>120</v>
      </c>
      <c r="BT43" t="s">
        <v>120</v>
      </c>
      <c r="BU43" t="s">
        <v>120</v>
      </c>
      <c r="BV43" t="s">
        <v>120</v>
      </c>
      <c r="BW43" t="s">
        <v>120</v>
      </c>
      <c r="BX43" t="s">
        <v>120</v>
      </c>
      <c r="BY43" t="s">
        <v>120</v>
      </c>
      <c r="BZ43" t="s">
        <v>120</v>
      </c>
      <c r="CA43" t="s">
        <v>120</v>
      </c>
      <c r="CB43" t="s">
        <v>120</v>
      </c>
      <c r="CC43" t="s">
        <v>120</v>
      </c>
      <c r="CD43" t="s">
        <v>120</v>
      </c>
      <c r="CE43" t="s">
        <v>120</v>
      </c>
      <c r="CF43" t="s">
        <v>120</v>
      </c>
      <c r="CG43" t="s">
        <v>120</v>
      </c>
      <c r="CH43" t="s">
        <v>120</v>
      </c>
      <c r="CI43" t="s">
        <v>120</v>
      </c>
      <c r="CJ43" t="s">
        <v>120</v>
      </c>
      <c r="CK43" t="s">
        <v>120</v>
      </c>
      <c r="CL43" t="s">
        <v>120</v>
      </c>
      <c r="CM43" t="s">
        <v>120</v>
      </c>
      <c r="CN43" t="s">
        <v>120</v>
      </c>
      <c r="CO43" t="s">
        <v>120</v>
      </c>
      <c r="CP43" t="s">
        <v>120</v>
      </c>
      <c r="CQ43" t="s">
        <v>120</v>
      </c>
      <c r="CR43" t="s">
        <v>120</v>
      </c>
      <c r="CS43" t="s">
        <v>120</v>
      </c>
      <c r="CT43" t="s">
        <v>120</v>
      </c>
      <c r="CU43" t="s">
        <v>120</v>
      </c>
      <c r="CV43" t="s">
        <v>120</v>
      </c>
      <c r="CW43" t="s">
        <v>120</v>
      </c>
      <c r="CX43" t="s">
        <v>120</v>
      </c>
      <c r="CY43" t="s">
        <v>120</v>
      </c>
      <c r="CZ43" t="s">
        <v>120</v>
      </c>
      <c r="DA43" t="s">
        <v>120</v>
      </c>
      <c r="DB43" t="s">
        <v>120</v>
      </c>
      <c r="DC43" t="s">
        <v>120</v>
      </c>
      <c r="DD43" t="s">
        <v>120</v>
      </c>
      <c r="DE43" t="s">
        <v>120</v>
      </c>
      <c r="DF43" t="s">
        <v>120</v>
      </c>
      <c r="DG43" t="s">
        <v>120</v>
      </c>
      <c r="DH43" t="s">
        <v>120</v>
      </c>
      <c r="DI43" t="s">
        <v>120</v>
      </c>
      <c r="DJ43" t="s">
        <v>120</v>
      </c>
      <c r="DK43" t="s">
        <v>120</v>
      </c>
      <c r="DL43" t="s">
        <v>120</v>
      </c>
      <c r="DM43" t="s">
        <v>120</v>
      </c>
      <c r="DN43" t="s">
        <v>120</v>
      </c>
      <c r="DO43" t="s">
        <v>120</v>
      </c>
      <c r="DP43" t="s">
        <v>120</v>
      </c>
      <c r="DQ43" t="s">
        <v>120</v>
      </c>
      <c r="DR43" t="s">
        <v>120</v>
      </c>
      <c r="DS43" t="s">
        <v>120</v>
      </c>
      <c r="DT43" t="s">
        <v>120</v>
      </c>
      <c r="DU43" t="s">
        <v>120</v>
      </c>
    </row>
    <row r="44" spans="1:125" ht="12.75">
      <c r="A44" s="2">
        <v>37</v>
      </c>
      <c r="B44" s="4" t="s">
        <v>151</v>
      </c>
      <c r="C44" s="3" t="s">
        <v>131</v>
      </c>
      <c r="D44" s="3" t="s">
        <v>192</v>
      </c>
      <c r="E44" s="3" t="s">
        <v>168</v>
      </c>
      <c r="F44" t="s">
        <v>120</v>
      </c>
      <c r="G44" t="s">
        <v>120</v>
      </c>
      <c r="H44" t="s">
        <v>120</v>
      </c>
      <c r="I44" t="s">
        <v>120</v>
      </c>
      <c r="J44" t="s">
        <v>120</v>
      </c>
      <c r="K44" t="s">
        <v>120</v>
      </c>
      <c r="L44" t="s">
        <v>120</v>
      </c>
      <c r="M44" t="s">
        <v>120</v>
      </c>
      <c r="N44" t="s">
        <v>120</v>
      </c>
      <c r="O44" t="s">
        <v>120</v>
      </c>
      <c r="P44" t="s">
        <v>120</v>
      </c>
      <c r="Q44" t="s">
        <v>120</v>
      </c>
      <c r="R44" t="s">
        <v>120</v>
      </c>
      <c r="S44" t="s">
        <v>120</v>
      </c>
      <c r="T44" t="s">
        <v>120</v>
      </c>
      <c r="U44" t="s">
        <v>120</v>
      </c>
      <c r="V44" t="s">
        <v>120</v>
      </c>
      <c r="W44" t="s">
        <v>120</v>
      </c>
      <c r="X44" t="s">
        <v>120</v>
      </c>
      <c r="Y44" t="s">
        <v>120</v>
      </c>
      <c r="Z44" t="s">
        <v>120</v>
      </c>
      <c r="AA44" t="s">
        <v>120</v>
      </c>
      <c r="AB44" t="s">
        <v>120</v>
      </c>
      <c r="AC44" t="s">
        <v>120</v>
      </c>
      <c r="AD44" t="s">
        <v>120</v>
      </c>
      <c r="AE44" t="s">
        <v>120</v>
      </c>
      <c r="AF44" t="s">
        <v>120</v>
      </c>
      <c r="AG44" t="s">
        <v>120</v>
      </c>
      <c r="AH44" t="s">
        <v>120</v>
      </c>
      <c r="AI44" t="s">
        <v>120</v>
      </c>
      <c r="AJ44" t="s">
        <v>120</v>
      </c>
      <c r="AK44" t="s">
        <v>120</v>
      </c>
      <c r="AL44" t="s">
        <v>120</v>
      </c>
      <c r="AM44" t="s">
        <v>120</v>
      </c>
      <c r="AN44" t="s">
        <v>120</v>
      </c>
      <c r="AO44" t="s">
        <v>120</v>
      </c>
      <c r="AP44" t="s">
        <v>120</v>
      </c>
      <c r="AQ44" t="s">
        <v>120</v>
      </c>
      <c r="AR44" t="s">
        <v>120</v>
      </c>
      <c r="AS44" t="s">
        <v>120</v>
      </c>
      <c r="AT44" t="s">
        <v>120</v>
      </c>
      <c r="AU44" t="s">
        <v>120</v>
      </c>
      <c r="AV44" t="s">
        <v>120</v>
      </c>
      <c r="AW44" t="s">
        <v>120</v>
      </c>
      <c r="AX44" t="s">
        <v>120</v>
      </c>
      <c r="AY44" t="s">
        <v>120</v>
      </c>
      <c r="AZ44" t="s">
        <v>120</v>
      </c>
      <c r="BA44" t="s">
        <v>120</v>
      </c>
      <c r="BB44">
        <v>5465991</v>
      </c>
      <c r="BC44">
        <v>7622379</v>
      </c>
      <c r="BD44">
        <v>7749376</v>
      </c>
      <c r="BE44">
        <v>6909893</v>
      </c>
      <c r="BF44">
        <v>7118519</v>
      </c>
      <c r="BG44">
        <v>7443595</v>
      </c>
      <c r="BH44">
        <v>7877163</v>
      </c>
      <c r="BI44">
        <v>7154759</v>
      </c>
      <c r="BJ44">
        <v>9256914</v>
      </c>
      <c r="BK44">
        <v>10688748</v>
      </c>
      <c r="BL44">
        <v>10290520</v>
      </c>
      <c r="BM44">
        <v>8730508</v>
      </c>
      <c r="BN44">
        <v>6461508</v>
      </c>
      <c r="BO44">
        <v>8253626</v>
      </c>
      <c r="BP44">
        <v>10509305</v>
      </c>
      <c r="BQ44">
        <v>10711913</v>
      </c>
      <c r="BR44">
        <v>11190583</v>
      </c>
      <c r="BS44">
        <v>9611659</v>
      </c>
      <c r="BT44">
        <v>13121711</v>
      </c>
      <c r="BU44">
        <v>9928890</v>
      </c>
      <c r="BV44">
        <v>11481631</v>
      </c>
      <c r="BW44">
        <v>13423644</v>
      </c>
      <c r="BX44">
        <v>11133780</v>
      </c>
      <c r="BY44">
        <v>10203195</v>
      </c>
      <c r="BZ44">
        <v>10854381</v>
      </c>
      <c r="CA44">
        <v>10253934</v>
      </c>
      <c r="CB44">
        <v>12486633</v>
      </c>
      <c r="CC44">
        <v>10812144</v>
      </c>
      <c r="CD44">
        <v>13052631</v>
      </c>
      <c r="CE44">
        <v>15392636</v>
      </c>
      <c r="CF44">
        <v>13323316</v>
      </c>
      <c r="CG44">
        <v>12960632</v>
      </c>
      <c r="CH44">
        <v>15005208</v>
      </c>
      <c r="CI44">
        <v>16967998</v>
      </c>
      <c r="CJ44">
        <v>15970847</v>
      </c>
      <c r="CK44">
        <v>15956148</v>
      </c>
      <c r="CL44">
        <v>13860527</v>
      </c>
      <c r="CM44">
        <v>14024509</v>
      </c>
      <c r="CN44">
        <v>14453795</v>
      </c>
      <c r="CO44">
        <v>12710606</v>
      </c>
      <c r="CP44">
        <v>14664802</v>
      </c>
      <c r="CQ44">
        <v>16690180</v>
      </c>
      <c r="CR44">
        <v>14097796</v>
      </c>
      <c r="CS44">
        <v>14620136</v>
      </c>
      <c r="CT44">
        <v>14596043</v>
      </c>
      <c r="CU44">
        <v>12717786</v>
      </c>
      <c r="CV44">
        <v>14461904</v>
      </c>
      <c r="CW44">
        <v>14004941</v>
      </c>
      <c r="CX44">
        <v>11495289</v>
      </c>
      <c r="CY44">
        <v>14589180</v>
      </c>
      <c r="CZ44">
        <v>11592186</v>
      </c>
      <c r="DA44">
        <v>13486421</v>
      </c>
      <c r="DB44">
        <v>12202152</v>
      </c>
      <c r="DC44">
        <v>12031532</v>
      </c>
      <c r="DD44">
        <v>16511770</v>
      </c>
      <c r="DE44">
        <v>11599507</v>
      </c>
      <c r="DF44">
        <v>15609122</v>
      </c>
      <c r="DG44">
        <v>17707028</v>
      </c>
      <c r="DH44">
        <v>8226340</v>
      </c>
      <c r="DI44">
        <v>9005011</v>
      </c>
      <c r="DJ44">
        <v>11139016</v>
      </c>
      <c r="DK44">
        <v>16929616</v>
      </c>
      <c r="DL44">
        <v>22384843</v>
      </c>
      <c r="DM44">
        <v>23835870</v>
      </c>
      <c r="DN44">
        <v>25110722</v>
      </c>
      <c r="DO44">
        <v>24236115</v>
      </c>
      <c r="DP44">
        <v>26278891</v>
      </c>
      <c r="DQ44">
        <v>21207467</v>
      </c>
      <c r="DR44">
        <v>24075439</v>
      </c>
      <c r="DS44">
        <v>21824863</v>
      </c>
      <c r="DT44">
        <v>22403721</v>
      </c>
      <c r="DU44">
        <v>23045962</v>
      </c>
    </row>
    <row r="45" spans="1:125" ht="12.75">
      <c r="A45" s="2">
        <v>38</v>
      </c>
      <c r="B45" s="4" t="s">
        <v>151</v>
      </c>
      <c r="C45" s="3" t="s">
        <v>131</v>
      </c>
      <c r="D45" s="3" t="s">
        <v>142</v>
      </c>
      <c r="E45" s="3" t="s">
        <v>168</v>
      </c>
      <c r="F45" t="s">
        <v>120</v>
      </c>
      <c r="G45" t="s">
        <v>120</v>
      </c>
      <c r="H45" t="s">
        <v>120</v>
      </c>
      <c r="I45" t="s">
        <v>120</v>
      </c>
      <c r="J45" t="s">
        <v>120</v>
      </c>
      <c r="K45" t="s">
        <v>120</v>
      </c>
      <c r="L45" t="s">
        <v>120</v>
      </c>
      <c r="M45" t="s">
        <v>120</v>
      </c>
      <c r="N45" t="s">
        <v>120</v>
      </c>
      <c r="O45" t="s">
        <v>120</v>
      </c>
      <c r="P45" t="s">
        <v>120</v>
      </c>
      <c r="Q45" t="s">
        <v>120</v>
      </c>
      <c r="R45" t="s">
        <v>120</v>
      </c>
      <c r="S45" t="s">
        <v>120</v>
      </c>
      <c r="T45" t="s">
        <v>120</v>
      </c>
      <c r="U45" t="s">
        <v>120</v>
      </c>
      <c r="V45" t="s">
        <v>120</v>
      </c>
      <c r="W45" t="s">
        <v>120</v>
      </c>
      <c r="X45" t="s">
        <v>120</v>
      </c>
      <c r="Y45" t="s">
        <v>120</v>
      </c>
      <c r="Z45" t="s">
        <v>120</v>
      </c>
      <c r="AA45" t="s">
        <v>120</v>
      </c>
      <c r="AB45" t="s">
        <v>120</v>
      </c>
      <c r="AC45" t="s">
        <v>120</v>
      </c>
      <c r="AD45" t="s">
        <v>120</v>
      </c>
      <c r="AE45" t="s">
        <v>120</v>
      </c>
      <c r="AF45" t="s">
        <v>120</v>
      </c>
      <c r="AG45" t="s">
        <v>120</v>
      </c>
      <c r="AH45" t="s">
        <v>120</v>
      </c>
      <c r="AI45" t="s">
        <v>120</v>
      </c>
      <c r="AJ45" t="s">
        <v>120</v>
      </c>
      <c r="AK45" t="s">
        <v>120</v>
      </c>
      <c r="AL45" t="s">
        <v>120</v>
      </c>
      <c r="AM45" t="s">
        <v>120</v>
      </c>
      <c r="AN45" t="s">
        <v>120</v>
      </c>
      <c r="AO45" t="s">
        <v>120</v>
      </c>
      <c r="AP45" t="s">
        <v>120</v>
      </c>
      <c r="AQ45" t="s">
        <v>120</v>
      </c>
      <c r="AR45" t="s">
        <v>120</v>
      </c>
      <c r="AS45" t="s">
        <v>120</v>
      </c>
      <c r="AT45" t="s">
        <v>120</v>
      </c>
      <c r="AU45" t="s">
        <v>120</v>
      </c>
      <c r="AV45" t="s">
        <v>120</v>
      </c>
      <c r="AW45" t="s">
        <v>120</v>
      </c>
      <c r="AX45" t="s">
        <v>120</v>
      </c>
      <c r="AY45" t="s">
        <v>120</v>
      </c>
      <c r="AZ45" t="s">
        <v>120</v>
      </c>
      <c r="BA45" t="s">
        <v>120</v>
      </c>
      <c r="BB45">
        <v>6168062</v>
      </c>
      <c r="BC45">
        <v>5927621</v>
      </c>
      <c r="BD45">
        <v>5439887</v>
      </c>
      <c r="BE45">
        <v>6427975</v>
      </c>
      <c r="BF45">
        <v>5418313</v>
      </c>
      <c r="BG45">
        <v>6578703</v>
      </c>
      <c r="BH45">
        <v>5991815</v>
      </c>
      <c r="BI45">
        <v>5088999</v>
      </c>
      <c r="BJ45">
        <v>6633846</v>
      </c>
      <c r="BK45">
        <v>8364590</v>
      </c>
      <c r="BL45">
        <v>8843746</v>
      </c>
      <c r="BM45">
        <v>8111559</v>
      </c>
      <c r="BN45">
        <v>6735309</v>
      </c>
      <c r="BO45">
        <v>5705789</v>
      </c>
      <c r="BP45">
        <v>8103452</v>
      </c>
      <c r="BQ45">
        <v>7923517</v>
      </c>
      <c r="BR45">
        <v>7974925</v>
      </c>
      <c r="BS45">
        <v>9618118</v>
      </c>
      <c r="BT45">
        <v>8846767</v>
      </c>
      <c r="BU45">
        <v>7056418</v>
      </c>
      <c r="BV45">
        <v>9291496</v>
      </c>
      <c r="BW45">
        <v>9774451</v>
      </c>
      <c r="BX45">
        <v>8714082</v>
      </c>
      <c r="BY45">
        <v>6631573</v>
      </c>
      <c r="BZ45">
        <v>8857978</v>
      </c>
      <c r="CA45">
        <v>8224797</v>
      </c>
      <c r="CB45">
        <v>9892939</v>
      </c>
      <c r="CC45">
        <v>8736762</v>
      </c>
      <c r="CD45">
        <v>10127789</v>
      </c>
      <c r="CE45">
        <v>11513992</v>
      </c>
      <c r="CF45">
        <v>8219520</v>
      </c>
      <c r="CG45">
        <v>10218081</v>
      </c>
      <c r="CH45">
        <v>12705369</v>
      </c>
      <c r="CI45">
        <v>12512079</v>
      </c>
      <c r="CJ45">
        <v>12507198</v>
      </c>
      <c r="CK45">
        <v>9279778</v>
      </c>
      <c r="CL45">
        <v>13445436</v>
      </c>
      <c r="CM45">
        <v>12418930</v>
      </c>
      <c r="CN45">
        <v>13132442</v>
      </c>
      <c r="CO45">
        <v>12971274</v>
      </c>
      <c r="CP45">
        <v>11613903</v>
      </c>
      <c r="CQ45">
        <v>15013571</v>
      </c>
      <c r="CR45">
        <v>14888949</v>
      </c>
      <c r="CS45">
        <v>11005994</v>
      </c>
      <c r="CT45">
        <v>14760447</v>
      </c>
      <c r="CU45">
        <v>15330372</v>
      </c>
      <c r="CV45">
        <v>14687570</v>
      </c>
      <c r="CW45">
        <v>13335911</v>
      </c>
      <c r="CX45">
        <v>12533621</v>
      </c>
      <c r="CY45">
        <v>13603660</v>
      </c>
      <c r="CZ45">
        <v>11495534</v>
      </c>
      <c r="DA45">
        <v>14154893</v>
      </c>
      <c r="DB45">
        <v>11605132</v>
      </c>
      <c r="DC45">
        <v>10847661</v>
      </c>
      <c r="DD45">
        <v>10453378</v>
      </c>
      <c r="DE45">
        <v>11250758</v>
      </c>
      <c r="DF45">
        <v>14756165</v>
      </c>
      <c r="DG45">
        <v>17457107</v>
      </c>
      <c r="DH45">
        <v>10799181</v>
      </c>
      <c r="DI45">
        <v>6835241</v>
      </c>
      <c r="DJ45">
        <v>5179066</v>
      </c>
      <c r="DK45">
        <v>6608882</v>
      </c>
      <c r="DL45">
        <v>8053756</v>
      </c>
      <c r="DM45">
        <v>7966790</v>
      </c>
      <c r="DN45">
        <v>10728728</v>
      </c>
      <c r="DO45">
        <v>11522740</v>
      </c>
      <c r="DP45">
        <v>11440937</v>
      </c>
      <c r="DQ45">
        <v>7363053</v>
      </c>
      <c r="DR45">
        <v>9560355</v>
      </c>
      <c r="DS45">
        <v>11252154</v>
      </c>
      <c r="DT45">
        <v>8432889</v>
      </c>
      <c r="DU45">
        <v>9706981</v>
      </c>
    </row>
    <row r="46" spans="1:125" ht="12.75">
      <c r="A46" s="2">
        <v>39</v>
      </c>
      <c r="B46" s="4" t="s">
        <v>152</v>
      </c>
      <c r="C46" s="3" t="s">
        <v>132</v>
      </c>
      <c r="D46" s="3" t="s">
        <v>192</v>
      </c>
      <c r="E46" s="3" t="s">
        <v>168</v>
      </c>
      <c r="F46">
        <v>154213</v>
      </c>
      <c r="G46">
        <v>268160</v>
      </c>
      <c r="H46">
        <v>160563</v>
      </c>
      <c r="I46">
        <v>57224</v>
      </c>
      <c r="J46">
        <v>224052</v>
      </c>
      <c r="K46">
        <v>99552</v>
      </c>
      <c r="L46">
        <v>124804</v>
      </c>
      <c r="M46">
        <v>112385</v>
      </c>
      <c r="N46">
        <v>159253</v>
      </c>
      <c r="O46">
        <v>102163</v>
      </c>
      <c r="P46">
        <v>188661</v>
      </c>
      <c r="Q46">
        <v>188107</v>
      </c>
      <c r="R46">
        <v>102895</v>
      </c>
      <c r="S46">
        <v>97895</v>
      </c>
      <c r="T46">
        <v>88488</v>
      </c>
      <c r="U46">
        <v>55870</v>
      </c>
      <c r="V46">
        <v>74791</v>
      </c>
      <c r="W46">
        <v>92863</v>
      </c>
      <c r="X46">
        <v>106984</v>
      </c>
      <c r="Y46">
        <v>172833</v>
      </c>
      <c r="Z46">
        <v>80423</v>
      </c>
      <c r="AA46">
        <v>72866</v>
      </c>
      <c r="AB46">
        <v>68591</v>
      </c>
      <c r="AC46">
        <v>73130</v>
      </c>
      <c r="AD46">
        <v>14447</v>
      </c>
      <c r="AE46">
        <v>37246</v>
      </c>
      <c r="AF46">
        <v>86577</v>
      </c>
      <c r="AG46">
        <v>52975</v>
      </c>
      <c r="AH46">
        <v>33687</v>
      </c>
      <c r="AI46">
        <v>77642</v>
      </c>
      <c r="AJ46">
        <v>72333</v>
      </c>
      <c r="AK46">
        <v>49006</v>
      </c>
      <c r="AL46">
        <v>59951</v>
      </c>
      <c r="AM46">
        <v>79013</v>
      </c>
      <c r="AN46">
        <v>102396</v>
      </c>
      <c r="AO46">
        <v>268222</v>
      </c>
      <c r="AP46">
        <v>65547</v>
      </c>
      <c r="AQ46">
        <v>75674</v>
      </c>
      <c r="AR46">
        <v>163627</v>
      </c>
      <c r="AS46">
        <v>237308</v>
      </c>
      <c r="AT46">
        <v>103084</v>
      </c>
      <c r="AU46">
        <v>103398</v>
      </c>
      <c r="AV46">
        <v>40722</v>
      </c>
      <c r="AW46">
        <v>76880</v>
      </c>
      <c r="AX46">
        <v>55964</v>
      </c>
      <c r="AY46">
        <v>30261</v>
      </c>
      <c r="AZ46">
        <v>10609</v>
      </c>
      <c r="BA46">
        <v>8120</v>
      </c>
      <c r="BB46" t="s">
        <v>120</v>
      </c>
      <c r="BC46" t="s">
        <v>120</v>
      </c>
      <c r="BD46" t="s">
        <v>120</v>
      </c>
      <c r="BE46" t="s">
        <v>120</v>
      </c>
      <c r="BF46" t="s">
        <v>120</v>
      </c>
      <c r="BG46" t="s">
        <v>120</v>
      </c>
      <c r="BH46" t="s">
        <v>120</v>
      </c>
      <c r="BI46" t="s">
        <v>120</v>
      </c>
      <c r="BJ46" t="s">
        <v>120</v>
      </c>
      <c r="BK46" t="s">
        <v>120</v>
      </c>
      <c r="BL46" t="s">
        <v>120</v>
      </c>
      <c r="BM46" t="s">
        <v>120</v>
      </c>
      <c r="BN46" t="s">
        <v>120</v>
      </c>
      <c r="BO46" t="s">
        <v>120</v>
      </c>
      <c r="BP46" t="s">
        <v>120</v>
      </c>
      <c r="BQ46" t="s">
        <v>120</v>
      </c>
      <c r="BR46" t="s">
        <v>120</v>
      </c>
      <c r="BS46" t="s">
        <v>120</v>
      </c>
      <c r="BT46" t="s">
        <v>120</v>
      </c>
      <c r="BU46" t="s">
        <v>120</v>
      </c>
      <c r="BV46" t="s">
        <v>120</v>
      </c>
      <c r="BW46" t="s">
        <v>120</v>
      </c>
      <c r="BX46" t="s">
        <v>120</v>
      </c>
      <c r="BY46" t="s">
        <v>120</v>
      </c>
      <c r="BZ46" t="s">
        <v>120</v>
      </c>
      <c r="CA46" t="s">
        <v>120</v>
      </c>
      <c r="CB46" t="s">
        <v>120</v>
      </c>
      <c r="CC46" t="s">
        <v>120</v>
      </c>
      <c r="CD46" t="s">
        <v>120</v>
      </c>
      <c r="CE46" t="s">
        <v>120</v>
      </c>
      <c r="CF46" t="s">
        <v>120</v>
      </c>
      <c r="CG46" t="s">
        <v>120</v>
      </c>
      <c r="CH46" t="s">
        <v>120</v>
      </c>
      <c r="CI46" t="s">
        <v>120</v>
      </c>
      <c r="CJ46" t="s">
        <v>120</v>
      </c>
      <c r="CK46" t="s">
        <v>120</v>
      </c>
      <c r="CL46" t="s">
        <v>120</v>
      </c>
      <c r="CM46" t="s">
        <v>120</v>
      </c>
      <c r="CN46" t="s">
        <v>120</v>
      </c>
      <c r="CO46" t="s">
        <v>120</v>
      </c>
      <c r="CP46" t="s">
        <v>120</v>
      </c>
      <c r="CQ46" t="s">
        <v>120</v>
      </c>
      <c r="CR46" t="s">
        <v>120</v>
      </c>
      <c r="CS46" t="s">
        <v>120</v>
      </c>
      <c r="CT46" t="s">
        <v>120</v>
      </c>
      <c r="CU46" t="s">
        <v>120</v>
      </c>
      <c r="CV46" t="s">
        <v>120</v>
      </c>
      <c r="CW46" t="s">
        <v>120</v>
      </c>
      <c r="CX46" t="s">
        <v>120</v>
      </c>
      <c r="CY46" t="s">
        <v>120</v>
      </c>
      <c r="CZ46" t="s">
        <v>120</v>
      </c>
      <c r="DA46" t="s">
        <v>120</v>
      </c>
      <c r="DB46" t="s">
        <v>120</v>
      </c>
      <c r="DC46" t="s">
        <v>120</v>
      </c>
      <c r="DD46" t="s">
        <v>120</v>
      </c>
      <c r="DE46" t="s">
        <v>120</v>
      </c>
      <c r="DF46" t="s">
        <v>120</v>
      </c>
      <c r="DG46" t="s">
        <v>120</v>
      </c>
      <c r="DH46" t="s">
        <v>120</v>
      </c>
      <c r="DI46" t="s">
        <v>120</v>
      </c>
      <c r="DJ46" t="s">
        <v>120</v>
      </c>
      <c r="DK46" t="s">
        <v>120</v>
      </c>
      <c r="DL46" t="s">
        <v>120</v>
      </c>
      <c r="DM46" t="s">
        <v>120</v>
      </c>
      <c r="DN46" t="s">
        <v>120</v>
      </c>
      <c r="DO46" t="s">
        <v>120</v>
      </c>
      <c r="DP46" t="s">
        <v>120</v>
      </c>
      <c r="DQ46" t="s">
        <v>120</v>
      </c>
      <c r="DR46" t="s">
        <v>120</v>
      </c>
      <c r="DS46" t="s">
        <v>120</v>
      </c>
      <c r="DT46" t="s">
        <v>120</v>
      </c>
      <c r="DU46" t="s">
        <v>120</v>
      </c>
    </row>
    <row r="47" spans="1:125" ht="12.75">
      <c r="A47" s="2">
        <v>40</v>
      </c>
      <c r="B47" s="4" t="s">
        <v>152</v>
      </c>
      <c r="C47" s="3" t="s">
        <v>132</v>
      </c>
      <c r="D47" s="3" t="s">
        <v>142</v>
      </c>
      <c r="E47" s="3" t="s">
        <v>168</v>
      </c>
      <c r="F47">
        <v>4815</v>
      </c>
      <c r="G47" t="s">
        <v>120</v>
      </c>
      <c r="H47">
        <v>37705</v>
      </c>
      <c r="I47">
        <v>176587</v>
      </c>
      <c r="J47">
        <v>23997</v>
      </c>
      <c r="K47">
        <v>45469</v>
      </c>
      <c r="L47">
        <v>22857</v>
      </c>
      <c r="M47">
        <v>1088</v>
      </c>
      <c r="N47">
        <v>425</v>
      </c>
      <c r="O47">
        <v>32521</v>
      </c>
      <c r="P47">
        <v>52453</v>
      </c>
      <c r="Q47">
        <v>49911</v>
      </c>
      <c r="R47">
        <v>55785</v>
      </c>
      <c r="S47">
        <v>21863</v>
      </c>
      <c r="T47">
        <v>11040</v>
      </c>
      <c r="U47">
        <v>2974</v>
      </c>
      <c r="V47">
        <v>975</v>
      </c>
      <c r="W47">
        <v>5755</v>
      </c>
      <c r="X47">
        <v>29985</v>
      </c>
      <c r="Y47">
        <v>10862</v>
      </c>
      <c r="Z47" t="s">
        <v>120</v>
      </c>
      <c r="AA47">
        <v>522</v>
      </c>
      <c r="AB47">
        <v>2410</v>
      </c>
      <c r="AC47">
        <v>19549</v>
      </c>
      <c r="AD47">
        <v>22379</v>
      </c>
      <c r="AE47">
        <v>2816</v>
      </c>
      <c r="AF47">
        <v>11300</v>
      </c>
      <c r="AG47">
        <v>26416</v>
      </c>
      <c r="AH47">
        <v>30180</v>
      </c>
      <c r="AI47">
        <v>30906</v>
      </c>
      <c r="AJ47">
        <v>29426</v>
      </c>
      <c r="AK47">
        <v>624</v>
      </c>
      <c r="AL47">
        <v>44095</v>
      </c>
      <c r="AM47">
        <v>13615</v>
      </c>
      <c r="AN47">
        <v>2750</v>
      </c>
      <c r="AO47">
        <v>3228</v>
      </c>
      <c r="AP47">
        <v>26311</v>
      </c>
      <c r="AQ47">
        <v>2</v>
      </c>
      <c r="AR47">
        <v>25253</v>
      </c>
      <c r="AS47">
        <v>2215</v>
      </c>
      <c r="AT47">
        <v>4677</v>
      </c>
      <c r="AU47">
        <v>11767</v>
      </c>
      <c r="AV47">
        <v>4352</v>
      </c>
      <c r="AW47">
        <v>441</v>
      </c>
      <c r="AX47">
        <v>18610</v>
      </c>
      <c r="AY47">
        <v>2967</v>
      </c>
      <c r="AZ47">
        <v>4039</v>
      </c>
      <c r="BA47">
        <v>276</v>
      </c>
      <c r="BB47" t="s">
        <v>120</v>
      </c>
      <c r="BC47" t="s">
        <v>120</v>
      </c>
      <c r="BD47" t="s">
        <v>120</v>
      </c>
      <c r="BE47" t="s">
        <v>120</v>
      </c>
      <c r="BF47" t="s">
        <v>120</v>
      </c>
      <c r="BG47" t="s">
        <v>120</v>
      </c>
      <c r="BH47" t="s">
        <v>120</v>
      </c>
      <c r="BI47" t="s">
        <v>120</v>
      </c>
      <c r="BJ47" t="s">
        <v>120</v>
      </c>
      <c r="BK47" t="s">
        <v>120</v>
      </c>
      <c r="BL47" t="s">
        <v>120</v>
      </c>
      <c r="BM47" t="s">
        <v>120</v>
      </c>
      <c r="BN47" t="s">
        <v>120</v>
      </c>
      <c r="BO47" t="s">
        <v>120</v>
      </c>
      <c r="BP47" t="s">
        <v>120</v>
      </c>
      <c r="BQ47" t="s">
        <v>120</v>
      </c>
      <c r="BR47" t="s">
        <v>120</v>
      </c>
      <c r="BS47" t="s">
        <v>120</v>
      </c>
      <c r="BT47" t="s">
        <v>120</v>
      </c>
      <c r="BU47" t="s">
        <v>120</v>
      </c>
      <c r="BV47" t="s">
        <v>120</v>
      </c>
      <c r="BW47" t="s">
        <v>120</v>
      </c>
      <c r="BX47" t="s">
        <v>120</v>
      </c>
      <c r="BY47" t="s">
        <v>120</v>
      </c>
      <c r="BZ47" t="s">
        <v>120</v>
      </c>
      <c r="CA47" t="s">
        <v>120</v>
      </c>
      <c r="CB47" t="s">
        <v>120</v>
      </c>
      <c r="CC47" t="s">
        <v>120</v>
      </c>
      <c r="CD47" t="s">
        <v>120</v>
      </c>
      <c r="CE47" t="s">
        <v>120</v>
      </c>
      <c r="CF47" t="s">
        <v>120</v>
      </c>
      <c r="CG47" t="s">
        <v>120</v>
      </c>
      <c r="CH47" t="s">
        <v>120</v>
      </c>
      <c r="CI47" t="s">
        <v>120</v>
      </c>
      <c r="CJ47" t="s">
        <v>120</v>
      </c>
      <c r="CK47" t="s">
        <v>120</v>
      </c>
      <c r="CL47" t="s">
        <v>120</v>
      </c>
      <c r="CM47" t="s">
        <v>120</v>
      </c>
      <c r="CN47" t="s">
        <v>120</v>
      </c>
      <c r="CO47" t="s">
        <v>120</v>
      </c>
      <c r="CP47" t="s">
        <v>120</v>
      </c>
      <c r="CQ47" t="s">
        <v>120</v>
      </c>
      <c r="CR47" t="s">
        <v>120</v>
      </c>
      <c r="CS47" t="s">
        <v>120</v>
      </c>
      <c r="CT47" t="s">
        <v>120</v>
      </c>
      <c r="CU47" t="s">
        <v>120</v>
      </c>
      <c r="CV47" t="s">
        <v>120</v>
      </c>
      <c r="CW47" t="s">
        <v>120</v>
      </c>
      <c r="CX47" t="s">
        <v>120</v>
      </c>
      <c r="CY47" t="s">
        <v>120</v>
      </c>
      <c r="CZ47" t="s">
        <v>120</v>
      </c>
      <c r="DA47" t="s">
        <v>120</v>
      </c>
      <c r="DB47" t="s">
        <v>120</v>
      </c>
      <c r="DC47" t="s">
        <v>120</v>
      </c>
      <c r="DD47" t="s">
        <v>120</v>
      </c>
      <c r="DE47" t="s">
        <v>120</v>
      </c>
      <c r="DF47" t="s">
        <v>120</v>
      </c>
      <c r="DG47" t="s">
        <v>120</v>
      </c>
      <c r="DH47" t="s">
        <v>120</v>
      </c>
      <c r="DI47" t="s">
        <v>120</v>
      </c>
      <c r="DJ47" t="s">
        <v>120</v>
      </c>
      <c r="DK47" t="s">
        <v>120</v>
      </c>
      <c r="DL47" t="s">
        <v>120</v>
      </c>
      <c r="DM47" t="s">
        <v>120</v>
      </c>
      <c r="DN47" t="s">
        <v>120</v>
      </c>
      <c r="DO47" t="s">
        <v>120</v>
      </c>
      <c r="DP47" t="s">
        <v>120</v>
      </c>
      <c r="DQ47" t="s">
        <v>120</v>
      </c>
      <c r="DR47" t="s">
        <v>120</v>
      </c>
      <c r="DS47" t="s">
        <v>120</v>
      </c>
      <c r="DT47" t="s">
        <v>120</v>
      </c>
      <c r="DU47" t="s">
        <v>120</v>
      </c>
    </row>
    <row r="48" spans="1:125" ht="12.75">
      <c r="A48" s="2">
        <v>41</v>
      </c>
      <c r="B48" s="4" t="s">
        <v>153</v>
      </c>
      <c r="C48" s="3" t="s">
        <v>133</v>
      </c>
      <c r="D48" s="3" t="s">
        <v>192</v>
      </c>
      <c r="E48" s="3" t="s">
        <v>168</v>
      </c>
      <c r="F48">
        <v>29268</v>
      </c>
      <c r="G48">
        <v>96713</v>
      </c>
      <c r="H48">
        <v>56957</v>
      </c>
      <c r="I48">
        <v>52982</v>
      </c>
      <c r="J48">
        <v>51835</v>
      </c>
      <c r="K48">
        <v>29929</v>
      </c>
      <c r="L48">
        <v>32061</v>
      </c>
      <c r="M48">
        <v>28240</v>
      </c>
      <c r="N48">
        <v>43024</v>
      </c>
      <c r="O48">
        <v>125438</v>
      </c>
      <c r="P48">
        <v>68537</v>
      </c>
      <c r="Q48">
        <v>232169</v>
      </c>
      <c r="R48">
        <v>371869</v>
      </c>
      <c r="S48">
        <v>48417</v>
      </c>
      <c r="T48">
        <v>37047</v>
      </c>
      <c r="U48">
        <v>97695</v>
      </c>
      <c r="V48">
        <v>108300</v>
      </c>
      <c r="W48">
        <v>77801</v>
      </c>
      <c r="X48">
        <v>81257</v>
      </c>
      <c r="Y48">
        <v>52692</v>
      </c>
      <c r="Z48">
        <v>127960</v>
      </c>
      <c r="AA48">
        <v>118552</v>
      </c>
      <c r="AB48">
        <v>128505</v>
      </c>
      <c r="AC48">
        <v>57568</v>
      </c>
      <c r="AD48">
        <v>94738</v>
      </c>
      <c r="AE48">
        <v>98681</v>
      </c>
      <c r="AF48">
        <v>219753</v>
      </c>
      <c r="AG48">
        <v>121666</v>
      </c>
      <c r="AH48">
        <v>91023</v>
      </c>
      <c r="AI48">
        <v>159698</v>
      </c>
      <c r="AJ48">
        <v>166011</v>
      </c>
      <c r="AK48">
        <v>17795</v>
      </c>
      <c r="AL48">
        <v>62300</v>
      </c>
      <c r="AM48">
        <v>109114</v>
      </c>
      <c r="AN48">
        <v>164565</v>
      </c>
      <c r="AO48">
        <v>28194</v>
      </c>
      <c r="AP48">
        <v>67162</v>
      </c>
      <c r="AQ48">
        <v>55492</v>
      </c>
      <c r="AR48">
        <v>26469</v>
      </c>
      <c r="AS48">
        <v>25547</v>
      </c>
      <c r="AT48">
        <v>61738</v>
      </c>
      <c r="AU48">
        <v>8847</v>
      </c>
      <c r="AV48">
        <v>30708</v>
      </c>
      <c r="AW48">
        <v>37928</v>
      </c>
      <c r="AX48">
        <v>27595</v>
      </c>
      <c r="AY48">
        <v>27179</v>
      </c>
      <c r="AZ48">
        <v>6417</v>
      </c>
      <c r="BA48">
        <v>90957</v>
      </c>
      <c r="BB48" t="s">
        <v>120</v>
      </c>
      <c r="BC48" t="s">
        <v>120</v>
      </c>
      <c r="BD48" t="s">
        <v>120</v>
      </c>
      <c r="BE48" t="s">
        <v>120</v>
      </c>
      <c r="BF48" t="s">
        <v>120</v>
      </c>
      <c r="BG48" t="s">
        <v>120</v>
      </c>
      <c r="BH48" t="s">
        <v>120</v>
      </c>
      <c r="BI48" t="s">
        <v>120</v>
      </c>
      <c r="BJ48" t="s">
        <v>120</v>
      </c>
      <c r="BK48" t="s">
        <v>120</v>
      </c>
      <c r="BL48" t="s">
        <v>120</v>
      </c>
      <c r="BM48" t="s">
        <v>120</v>
      </c>
      <c r="BN48" t="s">
        <v>120</v>
      </c>
      <c r="BO48" t="s">
        <v>120</v>
      </c>
      <c r="BP48" t="s">
        <v>120</v>
      </c>
      <c r="BQ48" t="s">
        <v>120</v>
      </c>
      <c r="BR48" t="s">
        <v>120</v>
      </c>
      <c r="BS48" t="s">
        <v>120</v>
      </c>
      <c r="BT48" t="s">
        <v>120</v>
      </c>
      <c r="BU48" t="s">
        <v>120</v>
      </c>
      <c r="BV48" t="s">
        <v>120</v>
      </c>
      <c r="BW48" t="s">
        <v>120</v>
      </c>
      <c r="BX48" t="s">
        <v>120</v>
      </c>
      <c r="BY48" t="s">
        <v>120</v>
      </c>
      <c r="BZ48" t="s">
        <v>120</v>
      </c>
      <c r="CA48" t="s">
        <v>120</v>
      </c>
      <c r="CB48" t="s">
        <v>120</v>
      </c>
      <c r="CC48" t="s">
        <v>120</v>
      </c>
      <c r="CD48" t="s">
        <v>120</v>
      </c>
      <c r="CE48" t="s">
        <v>120</v>
      </c>
      <c r="CF48" t="s">
        <v>120</v>
      </c>
      <c r="CG48" t="s">
        <v>120</v>
      </c>
      <c r="CH48" t="s">
        <v>120</v>
      </c>
      <c r="CI48" t="s">
        <v>120</v>
      </c>
      <c r="CJ48" t="s">
        <v>120</v>
      </c>
      <c r="CK48" t="s">
        <v>120</v>
      </c>
      <c r="CL48" t="s">
        <v>120</v>
      </c>
      <c r="CM48" t="s">
        <v>120</v>
      </c>
      <c r="CN48" t="s">
        <v>120</v>
      </c>
      <c r="CO48" t="s">
        <v>120</v>
      </c>
      <c r="CP48" t="s">
        <v>120</v>
      </c>
      <c r="CQ48" t="s">
        <v>120</v>
      </c>
      <c r="CR48" t="s">
        <v>120</v>
      </c>
      <c r="CS48" t="s">
        <v>120</v>
      </c>
      <c r="CT48" t="s">
        <v>120</v>
      </c>
      <c r="CU48" t="s">
        <v>120</v>
      </c>
      <c r="CV48" t="s">
        <v>120</v>
      </c>
      <c r="CW48" t="s">
        <v>120</v>
      </c>
      <c r="CX48" t="s">
        <v>120</v>
      </c>
      <c r="CY48" t="s">
        <v>120</v>
      </c>
      <c r="CZ48" t="s">
        <v>120</v>
      </c>
      <c r="DA48" t="s">
        <v>120</v>
      </c>
      <c r="DB48" t="s">
        <v>120</v>
      </c>
      <c r="DC48" t="s">
        <v>120</v>
      </c>
      <c r="DD48" t="s">
        <v>120</v>
      </c>
      <c r="DE48" t="s">
        <v>120</v>
      </c>
      <c r="DF48" t="s">
        <v>120</v>
      </c>
      <c r="DG48" t="s">
        <v>120</v>
      </c>
      <c r="DH48" t="s">
        <v>120</v>
      </c>
      <c r="DI48" t="s">
        <v>120</v>
      </c>
      <c r="DJ48" t="s">
        <v>120</v>
      </c>
      <c r="DK48" t="s">
        <v>120</v>
      </c>
      <c r="DL48" t="s">
        <v>120</v>
      </c>
      <c r="DM48" t="s">
        <v>120</v>
      </c>
      <c r="DN48" t="s">
        <v>120</v>
      </c>
      <c r="DO48" t="s">
        <v>120</v>
      </c>
      <c r="DP48" t="s">
        <v>120</v>
      </c>
      <c r="DQ48" t="s">
        <v>120</v>
      </c>
      <c r="DR48" t="s">
        <v>120</v>
      </c>
      <c r="DS48" t="s">
        <v>120</v>
      </c>
      <c r="DT48" t="s">
        <v>120</v>
      </c>
      <c r="DU48" t="s">
        <v>120</v>
      </c>
    </row>
    <row r="49" spans="1:125" ht="12.75">
      <c r="A49" s="2">
        <v>42</v>
      </c>
      <c r="B49" s="4" t="s">
        <v>153</v>
      </c>
      <c r="C49" s="3" t="s">
        <v>133</v>
      </c>
      <c r="D49" s="3" t="s">
        <v>142</v>
      </c>
      <c r="E49" s="3" t="s">
        <v>168</v>
      </c>
      <c r="F49">
        <v>277896</v>
      </c>
      <c r="G49">
        <v>352982</v>
      </c>
      <c r="H49">
        <v>4186471</v>
      </c>
      <c r="I49">
        <v>520436</v>
      </c>
      <c r="J49">
        <v>307101</v>
      </c>
      <c r="K49">
        <v>479316</v>
      </c>
      <c r="L49">
        <v>151783</v>
      </c>
      <c r="M49">
        <v>217304</v>
      </c>
      <c r="N49">
        <v>206261</v>
      </c>
      <c r="O49">
        <v>164960</v>
      </c>
      <c r="P49">
        <v>113530</v>
      </c>
      <c r="Q49">
        <v>223683</v>
      </c>
      <c r="R49">
        <v>62026</v>
      </c>
      <c r="S49">
        <v>289791</v>
      </c>
      <c r="T49">
        <v>50616</v>
      </c>
      <c r="U49">
        <v>78933</v>
      </c>
      <c r="V49">
        <v>97131</v>
      </c>
      <c r="W49">
        <v>447059</v>
      </c>
      <c r="X49">
        <v>94063</v>
      </c>
      <c r="Y49">
        <v>184238</v>
      </c>
      <c r="Z49">
        <v>139505</v>
      </c>
      <c r="AA49">
        <v>245500</v>
      </c>
      <c r="AB49">
        <v>191244</v>
      </c>
      <c r="AC49">
        <v>10745</v>
      </c>
      <c r="AD49">
        <v>181181</v>
      </c>
      <c r="AE49">
        <v>132478</v>
      </c>
      <c r="AF49">
        <v>125901</v>
      </c>
      <c r="AG49">
        <v>100363</v>
      </c>
      <c r="AH49">
        <v>277874</v>
      </c>
      <c r="AI49">
        <v>78728</v>
      </c>
      <c r="AJ49">
        <v>13523</v>
      </c>
      <c r="AK49">
        <v>164333</v>
      </c>
      <c r="AL49">
        <v>241369</v>
      </c>
      <c r="AM49">
        <v>17055</v>
      </c>
      <c r="AN49">
        <v>269533</v>
      </c>
      <c r="AO49">
        <v>123216</v>
      </c>
      <c r="AP49">
        <v>22387</v>
      </c>
      <c r="AQ49">
        <v>159511</v>
      </c>
      <c r="AR49">
        <v>3634</v>
      </c>
      <c r="AS49">
        <v>129813</v>
      </c>
      <c r="AT49">
        <v>45286</v>
      </c>
      <c r="AU49">
        <v>51916</v>
      </c>
      <c r="AV49">
        <v>45334</v>
      </c>
      <c r="AW49">
        <v>112357</v>
      </c>
      <c r="AX49">
        <v>63074</v>
      </c>
      <c r="AY49">
        <v>70652</v>
      </c>
      <c r="AZ49">
        <v>54340</v>
      </c>
      <c r="BA49">
        <v>237252</v>
      </c>
      <c r="BB49" t="s">
        <v>120</v>
      </c>
      <c r="BC49" t="s">
        <v>120</v>
      </c>
      <c r="BD49" t="s">
        <v>120</v>
      </c>
      <c r="BE49" t="s">
        <v>120</v>
      </c>
      <c r="BF49" t="s">
        <v>120</v>
      </c>
      <c r="BG49" t="s">
        <v>120</v>
      </c>
      <c r="BH49" t="s">
        <v>120</v>
      </c>
      <c r="BI49" t="s">
        <v>120</v>
      </c>
      <c r="BJ49" t="s">
        <v>120</v>
      </c>
      <c r="BK49" t="s">
        <v>120</v>
      </c>
      <c r="BL49" t="s">
        <v>120</v>
      </c>
      <c r="BM49" t="s">
        <v>120</v>
      </c>
      <c r="BN49" t="s">
        <v>120</v>
      </c>
      <c r="BO49" t="s">
        <v>120</v>
      </c>
      <c r="BP49" t="s">
        <v>120</v>
      </c>
      <c r="BQ49" t="s">
        <v>120</v>
      </c>
      <c r="BR49" t="s">
        <v>120</v>
      </c>
      <c r="BS49" t="s">
        <v>120</v>
      </c>
      <c r="BT49" t="s">
        <v>120</v>
      </c>
      <c r="BU49" t="s">
        <v>120</v>
      </c>
      <c r="BV49" t="s">
        <v>120</v>
      </c>
      <c r="BW49" t="s">
        <v>120</v>
      </c>
      <c r="BX49" t="s">
        <v>120</v>
      </c>
      <c r="BY49" t="s">
        <v>120</v>
      </c>
      <c r="BZ49" t="s">
        <v>120</v>
      </c>
      <c r="CA49" t="s">
        <v>120</v>
      </c>
      <c r="CB49" t="s">
        <v>120</v>
      </c>
      <c r="CC49" t="s">
        <v>120</v>
      </c>
      <c r="CD49" t="s">
        <v>120</v>
      </c>
      <c r="CE49" t="s">
        <v>120</v>
      </c>
      <c r="CF49" t="s">
        <v>120</v>
      </c>
      <c r="CG49" t="s">
        <v>120</v>
      </c>
      <c r="CH49" t="s">
        <v>120</v>
      </c>
      <c r="CI49" t="s">
        <v>120</v>
      </c>
      <c r="CJ49" t="s">
        <v>120</v>
      </c>
      <c r="CK49" t="s">
        <v>120</v>
      </c>
      <c r="CL49" t="s">
        <v>120</v>
      </c>
      <c r="CM49" t="s">
        <v>120</v>
      </c>
      <c r="CN49" t="s">
        <v>120</v>
      </c>
      <c r="CO49" t="s">
        <v>120</v>
      </c>
      <c r="CP49" t="s">
        <v>120</v>
      </c>
      <c r="CQ49" t="s">
        <v>120</v>
      </c>
      <c r="CR49" t="s">
        <v>120</v>
      </c>
      <c r="CS49" t="s">
        <v>120</v>
      </c>
      <c r="CT49" t="s">
        <v>120</v>
      </c>
      <c r="CU49" t="s">
        <v>120</v>
      </c>
      <c r="CV49" t="s">
        <v>120</v>
      </c>
      <c r="CW49" t="s">
        <v>120</v>
      </c>
      <c r="CX49" t="s">
        <v>120</v>
      </c>
      <c r="CY49" t="s">
        <v>120</v>
      </c>
      <c r="CZ49" t="s">
        <v>120</v>
      </c>
      <c r="DA49" t="s">
        <v>120</v>
      </c>
      <c r="DB49" t="s">
        <v>120</v>
      </c>
      <c r="DC49" t="s">
        <v>120</v>
      </c>
      <c r="DD49" t="s">
        <v>120</v>
      </c>
      <c r="DE49" t="s">
        <v>120</v>
      </c>
      <c r="DF49" t="s">
        <v>120</v>
      </c>
      <c r="DG49" t="s">
        <v>120</v>
      </c>
      <c r="DH49" t="s">
        <v>120</v>
      </c>
      <c r="DI49" t="s">
        <v>120</v>
      </c>
      <c r="DJ49" t="s">
        <v>120</v>
      </c>
      <c r="DK49" t="s">
        <v>120</v>
      </c>
      <c r="DL49" t="s">
        <v>120</v>
      </c>
      <c r="DM49" t="s">
        <v>120</v>
      </c>
      <c r="DN49" t="s">
        <v>120</v>
      </c>
      <c r="DO49" t="s">
        <v>120</v>
      </c>
      <c r="DP49" t="s">
        <v>120</v>
      </c>
      <c r="DQ49" t="s">
        <v>120</v>
      </c>
      <c r="DR49" t="s">
        <v>120</v>
      </c>
      <c r="DS49" t="s">
        <v>120</v>
      </c>
      <c r="DT49" t="s">
        <v>120</v>
      </c>
      <c r="DU49" t="s">
        <v>120</v>
      </c>
    </row>
    <row r="50" spans="1:125" ht="12.75">
      <c r="A50" s="2">
        <v>43</v>
      </c>
      <c r="B50" s="4" t="s">
        <v>154</v>
      </c>
      <c r="C50" s="3" t="s">
        <v>134</v>
      </c>
      <c r="D50" s="3" t="s">
        <v>192</v>
      </c>
      <c r="E50" s="3" t="s">
        <v>168</v>
      </c>
      <c r="F50">
        <v>3597986</v>
      </c>
      <c r="G50">
        <v>5742472</v>
      </c>
      <c r="H50">
        <v>6461814</v>
      </c>
      <c r="I50">
        <v>4904486</v>
      </c>
      <c r="J50">
        <v>5217515</v>
      </c>
      <c r="K50">
        <v>5381514</v>
      </c>
      <c r="L50">
        <v>5111815</v>
      </c>
      <c r="M50">
        <v>4112999</v>
      </c>
      <c r="N50">
        <v>4799118</v>
      </c>
      <c r="O50">
        <v>6031704</v>
      </c>
      <c r="P50">
        <v>5425288</v>
      </c>
      <c r="Q50">
        <v>5225243</v>
      </c>
      <c r="R50">
        <v>4388468</v>
      </c>
      <c r="S50">
        <v>5507790</v>
      </c>
      <c r="T50">
        <v>6786768</v>
      </c>
      <c r="U50">
        <v>5765526</v>
      </c>
      <c r="V50">
        <v>6485179</v>
      </c>
      <c r="W50">
        <v>6504584</v>
      </c>
      <c r="X50">
        <v>7071013</v>
      </c>
      <c r="Y50">
        <v>5386729</v>
      </c>
      <c r="Z50">
        <v>5305241</v>
      </c>
      <c r="AA50">
        <v>6761297</v>
      </c>
      <c r="AB50">
        <v>7331713</v>
      </c>
      <c r="AC50">
        <v>4137981</v>
      </c>
      <c r="AD50">
        <v>3160651</v>
      </c>
      <c r="AE50">
        <v>4472027</v>
      </c>
      <c r="AF50">
        <v>6145657</v>
      </c>
      <c r="AG50">
        <v>6397502</v>
      </c>
      <c r="AH50">
        <v>4669019</v>
      </c>
      <c r="AI50">
        <v>4308904</v>
      </c>
      <c r="AJ50">
        <v>4300025</v>
      </c>
      <c r="AK50">
        <v>3702009</v>
      </c>
      <c r="AL50">
        <v>4380191</v>
      </c>
      <c r="AM50">
        <v>8836682</v>
      </c>
      <c r="AN50">
        <v>4971399</v>
      </c>
      <c r="AO50">
        <v>4706987</v>
      </c>
      <c r="AP50">
        <v>4206442</v>
      </c>
      <c r="AQ50">
        <v>5639549</v>
      </c>
      <c r="AR50">
        <v>5729213</v>
      </c>
      <c r="AS50">
        <v>4660064</v>
      </c>
      <c r="AT50">
        <v>4264611</v>
      </c>
      <c r="AU50">
        <v>4378096</v>
      </c>
      <c r="AV50">
        <v>5156274</v>
      </c>
      <c r="AW50">
        <v>3640362</v>
      </c>
      <c r="AX50">
        <v>6338219</v>
      </c>
      <c r="AY50">
        <v>7487254</v>
      </c>
      <c r="AZ50">
        <v>7276118</v>
      </c>
      <c r="BA50">
        <v>7480359</v>
      </c>
      <c r="BB50" t="s">
        <v>120</v>
      </c>
      <c r="BC50" t="s">
        <v>120</v>
      </c>
      <c r="BD50" t="s">
        <v>120</v>
      </c>
      <c r="BE50" t="s">
        <v>120</v>
      </c>
      <c r="BF50" t="s">
        <v>120</v>
      </c>
      <c r="BG50" t="s">
        <v>120</v>
      </c>
      <c r="BH50" t="s">
        <v>120</v>
      </c>
      <c r="BI50" t="s">
        <v>120</v>
      </c>
      <c r="BJ50" t="s">
        <v>120</v>
      </c>
      <c r="BK50" t="s">
        <v>120</v>
      </c>
      <c r="BL50" t="s">
        <v>120</v>
      </c>
      <c r="BM50" t="s">
        <v>120</v>
      </c>
      <c r="BN50" t="s">
        <v>120</v>
      </c>
      <c r="BO50" t="s">
        <v>120</v>
      </c>
      <c r="BP50" t="s">
        <v>120</v>
      </c>
      <c r="BQ50" t="s">
        <v>120</v>
      </c>
      <c r="BR50" t="s">
        <v>120</v>
      </c>
      <c r="BS50" t="s">
        <v>120</v>
      </c>
      <c r="BT50" t="s">
        <v>120</v>
      </c>
      <c r="BU50" t="s">
        <v>120</v>
      </c>
      <c r="BV50" t="s">
        <v>120</v>
      </c>
      <c r="BW50" t="s">
        <v>120</v>
      </c>
      <c r="BX50" t="s">
        <v>120</v>
      </c>
      <c r="BY50" t="s">
        <v>120</v>
      </c>
      <c r="BZ50" t="s">
        <v>120</v>
      </c>
      <c r="CA50" t="s">
        <v>120</v>
      </c>
      <c r="CB50" t="s">
        <v>120</v>
      </c>
      <c r="CC50" t="s">
        <v>120</v>
      </c>
      <c r="CD50" t="s">
        <v>120</v>
      </c>
      <c r="CE50" t="s">
        <v>120</v>
      </c>
      <c r="CF50" t="s">
        <v>120</v>
      </c>
      <c r="CG50" t="s">
        <v>120</v>
      </c>
      <c r="CH50" t="s">
        <v>120</v>
      </c>
      <c r="CI50" t="s">
        <v>120</v>
      </c>
      <c r="CJ50" t="s">
        <v>120</v>
      </c>
      <c r="CK50" t="s">
        <v>120</v>
      </c>
      <c r="CL50" t="s">
        <v>120</v>
      </c>
      <c r="CM50" t="s">
        <v>120</v>
      </c>
      <c r="CN50" t="s">
        <v>120</v>
      </c>
      <c r="CO50" t="s">
        <v>120</v>
      </c>
      <c r="CP50" t="s">
        <v>120</v>
      </c>
      <c r="CQ50" t="s">
        <v>120</v>
      </c>
      <c r="CR50" t="s">
        <v>120</v>
      </c>
      <c r="CS50" t="s">
        <v>120</v>
      </c>
      <c r="CT50" t="s">
        <v>120</v>
      </c>
      <c r="CU50" t="s">
        <v>120</v>
      </c>
      <c r="CV50" t="s">
        <v>120</v>
      </c>
      <c r="CW50" t="s">
        <v>120</v>
      </c>
      <c r="CX50" t="s">
        <v>120</v>
      </c>
      <c r="CY50" t="s">
        <v>120</v>
      </c>
      <c r="CZ50" t="s">
        <v>120</v>
      </c>
      <c r="DA50" t="s">
        <v>120</v>
      </c>
      <c r="DB50" t="s">
        <v>120</v>
      </c>
      <c r="DC50" t="s">
        <v>120</v>
      </c>
      <c r="DD50" t="s">
        <v>120</v>
      </c>
      <c r="DE50" t="s">
        <v>120</v>
      </c>
      <c r="DF50" t="s">
        <v>120</v>
      </c>
      <c r="DG50" t="s">
        <v>120</v>
      </c>
      <c r="DH50" t="s">
        <v>120</v>
      </c>
      <c r="DI50" t="s">
        <v>120</v>
      </c>
      <c r="DJ50" t="s">
        <v>120</v>
      </c>
      <c r="DK50" t="s">
        <v>120</v>
      </c>
      <c r="DL50" t="s">
        <v>120</v>
      </c>
      <c r="DM50" t="s">
        <v>120</v>
      </c>
      <c r="DN50" t="s">
        <v>120</v>
      </c>
      <c r="DO50" t="s">
        <v>120</v>
      </c>
      <c r="DP50" t="s">
        <v>120</v>
      </c>
      <c r="DQ50" t="s">
        <v>120</v>
      </c>
      <c r="DR50" t="s">
        <v>120</v>
      </c>
      <c r="DS50" t="s">
        <v>120</v>
      </c>
      <c r="DT50" t="s">
        <v>120</v>
      </c>
      <c r="DU50" t="s">
        <v>120</v>
      </c>
    </row>
    <row r="51" spans="1:125" ht="12.75">
      <c r="A51" s="2">
        <v>44</v>
      </c>
      <c r="B51" s="4" t="s">
        <v>154</v>
      </c>
      <c r="C51" s="3" t="s">
        <v>134</v>
      </c>
      <c r="D51" s="3" t="s">
        <v>142</v>
      </c>
      <c r="E51" s="3" t="s">
        <v>168</v>
      </c>
      <c r="F51">
        <v>3723315</v>
      </c>
      <c r="G51">
        <v>4170901</v>
      </c>
      <c r="H51">
        <v>4276649</v>
      </c>
      <c r="I51">
        <v>3872290</v>
      </c>
      <c r="J51">
        <v>4455174</v>
      </c>
      <c r="K51">
        <v>4089651</v>
      </c>
      <c r="L51">
        <v>3090844</v>
      </c>
      <c r="M51">
        <v>3634553</v>
      </c>
      <c r="N51">
        <v>4041148</v>
      </c>
      <c r="O51">
        <v>4471988</v>
      </c>
      <c r="P51">
        <v>5642947</v>
      </c>
      <c r="Q51">
        <v>4469965</v>
      </c>
      <c r="R51">
        <v>4528324</v>
      </c>
      <c r="S51">
        <v>4963301</v>
      </c>
      <c r="T51">
        <v>4356382</v>
      </c>
      <c r="U51">
        <v>5132587</v>
      </c>
      <c r="V51">
        <v>4293482</v>
      </c>
      <c r="W51">
        <v>4310999</v>
      </c>
      <c r="X51">
        <v>4751252</v>
      </c>
      <c r="Y51">
        <v>3491842</v>
      </c>
      <c r="Z51">
        <v>4612971</v>
      </c>
      <c r="AA51">
        <v>5883433</v>
      </c>
      <c r="AB51">
        <v>5716063</v>
      </c>
      <c r="AC51">
        <v>2856431</v>
      </c>
      <c r="AD51">
        <v>4791664</v>
      </c>
      <c r="AE51">
        <v>3659736</v>
      </c>
      <c r="AF51">
        <v>5543096</v>
      </c>
      <c r="AG51">
        <v>5990649</v>
      </c>
      <c r="AH51">
        <v>5590699</v>
      </c>
      <c r="AI51">
        <v>6174238</v>
      </c>
      <c r="AJ51">
        <v>4659133</v>
      </c>
      <c r="AK51">
        <v>3380524</v>
      </c>
      <c r="AL51">
        <v>5268658</v>
      </c>
      <c r="AM51">
        <v>6456621</v>
      </c>
      <c r="AN51">
        <v>5146549</v>
      </c>
      <c r="AO51">
        <v>4552294</v>
      </c>
      <c r="AP51">
        <v>4922984</v>
      </c>
      <c r="AQ51">
        <v>5031055</v>
      </c>
      <c r="AR51">
        <v>5470560</v>
      </c>
      <c r="AS51">
        <v>5580885</v>
      </c>
      <c r="AT51">
        <v>5075322</v>
      </c>
      <c r="AU51">
        <v>5094492</v>
      </c>
      <c r="AV51">
        <v>5595230</v>
      </c>
      <c r="AW51">
        <v>3637088</v>
      </c>
      <c r="AX51">
        <v>5524753</v>
      </c>
      <c r="AY51">
        <v>6996717</v>
      </c>
      <c r="AZ51">
        <v>5321422</v>
      </c>
      <c r="BA51">
        <v>5106755</v>
      </c>
      <c r="BB51" t="s">
        <v>120</v>
      </c>
      <c r="BC51" t="s">
        <v>120</v>
      </c>
      <c r="BD51" t="s">
        <v>120</v>
      </c>
      <c r="BE51" t="s">
        <v>120</v>
      </c>
      <c r="BF51" t="s">
        <v>120</v>
      </c>
      <c r="BG51" t="s">
        <v>120</v>
      </c>
      <c r="BH51" t="s">
        <v>120</v>
      </c>
      <c r="BI51" t="s">
        <v>120</v>
      </c>
      <c r="BJ51" t="s">
        <v>120</v>
      </c>
      <c r="BK51" t="s">
        <v>120</v>
      </c>
      <c r="BL51" t="s">
        <v>120</v>
      </c>
      <c r="BM51" t="s">
        <v>120</v>
      </c>
      <c r="BN51" t="s">
        <v>120</v>
      </c>
      <c r="BO51" t="s">
        <v>120</v>
      </c>
      <c r="BP51" t="s">
        <v>120</v>
      </c>
      <c r="BQ51" t="s">
        <v>120</v>
      </c>
      <c r="BR51" t="s">
        <v>120</v>
      </c>
      <c r="BS51" t="s">
        <v>120</v>
      </c>
      <c r="BT51" t="s">
        <v>120</v>
      </c>
      <c r="BU51" t="s">
        <v>120</v>
      </c>
      <c r="BV51" t="s">
        <v>120</v>
      </c>
      <c r="BW51" t="s">
        <v>120</v>
      </c>
      <c r="BX51" t="s">
        <v>120</v>
      </c>
      <c r="BY51" t="s">
        <v>120</v>
      </c>
      <c r="BZ51" t="s">
        <v>120</v>
      </c>
      <c r="CA51" t="s">
        <v>120</v>
      </c>
      <c r="CB51" t="s">
        <v>120</v>
      </c>
      <c r="CC51" t="s">
        <v>120</v>
      </c>
      <c r="CD51" t="s">
        <v>120</v>
      </c>
      <c r="CE51" t="s">
        <v>120</v>
      </c>
      <c r="CF51" t="s">
        <v>120</v>
      </c>
      <c r="CG51" t="s">
        <v>120</v>
      </c>
      <c r="CH51" t="s">
        <v>120</v>
      </c>
      <c r="CI51" t="s">
        <v>120</v>
      </c>
      <c r="CJ51" t="s">
        <v>120</v>
      </c>
      <c r="CK51" t="s">
        <v>120</v>
      </c>
      <c r="CL51" t="s">
        <v>120</v>
      </c>
      <c r="CM51" t="s">
        <v>120</v>
      </c>
      <c r="CN51" t="s">
        <v>120</v>
      </c>
      <c r="CO51" t="s">
        <v>120</v>
      </c>
      <c r="CP51" t="s">
        <v>120</v>
      </c>
      <c r="CQ51" t="s">
        <v>120</v>
      </c>
      <c r="CR51" t="s">
        <v>120</v>
      </c>
      <c r="CS51" t="s">
        <v>120</v>
      </c>
      <c r="CT51" t="s">
        <v>120</v>
      </c>
      <c r="CU51" t="s">
        <v>120</v>
      </c>
      <c r="CV51" t="s">
        <v>120</v>
      </c>
      <c r="CW51" t="s">
        <v>120</v>
      </c>
      <c r="CX51" t="s">
        <v>120</v>
      </c>
      <c r="CY51" t="s">
        <v>120</v>
      </c>
      <c r="CZ51" t="s">
        <v>120</v>
      </c>
      <c r="DA51" t="s">
        <v>120</v>
      </c>
      <c r="DB51" t="s">
        <v>120</v>
      </c>
      <c r="DC51" t="s">
        <v>120</v>
      </c>
      <c r="DD51" t="s">
        <v>120</v>
      </c>
      <c r="DE51" t="s">
        <v>120</v>
      </c>
      <c r="DF51" t="s">
        <v>120</v>
      </c>
      <c r="DG51" t="s">
        <v>120</v>
      </c>
      <c r="DH51" t="s">
        <v>120</v>
      </c>
      <c r="DI51" t="s">
        <v>120</v>
      </c>
      <c r="DJ51" t="s">
        <v>120</v>
      </c>
      <c r="DK51" t="s">
        <v>120</v>
      </c>
      <c r="DL51" t="s">
        <v>120</v>
      </c>
      <c r="DM51" t="s">
        <v>120</v>
      </c>
      <c r="DN51" t="s">
        <v>120</v>
      </c>
      <c r="DO51" t="s">
        <v>120</v>
      </c>
      <c r="DP51" t="s">
        <v>120</v>
      </c>
      <c r="DQ51" t="s">
        <v>120</v>
      </c>
      <c r="DR51" t="s">
        <v>120</v>
      </c>
      <c r="DS51" t="s">
        <v>120</v>
      </c>
      <c r="DT51" t="s">
        <v>120</v>
      </c>
      <c r="DU51" t="s">
        <v>120</v>
      </c>
    </row>
    <row r="52" spans="1:149" ht="12.75">
      <c r="A52" s="2">
        <v>45</v>
      </c>
      <c r="B52" s="4" t="s">
        <v>155</v>
      </c>
      <c r="C52" s="3" t="s">
        <v>135</v>
      </c>
      <c r="D52" s="3" t="s">
        <v>192</v>
      </c>
      <c r="E52" s="3" t="s">
        <v>167</v>
      </c>
      <c r="F52">
        <v>1578412</v>
      </c>
      <c r="G52">
        <v>1750629</v>
      </c>
      <c r="H52">
        <v>1971889</v>
      </c>
      <c r="I52">
        <v>1443629</v>
      </c>
      <c r="J52">
        <v>1419686</v>
      </c>
      <c r="K52">
        <v>876090</v>
      </c>
      <c r="L52">
        <v>915042</v>
      </c>
      <c r="M52">
        <v>872748</v>
      </c>
      <c r="N52">
        <v>954297</v>
      </c>
      <c r="O52">
        <v>1285400</v>
      </c>
      <c r="P52">
        <v>1198838</v>
      </c>
      <c r="Q52">
        <v>1416954</v>
      </c>
      <c r="R52">
        <v>1527172</v>
      </c>
      <c r="S52">
        <v>1669195</v>
      </c>
      <c r="T52">
        <v>1860400</v>
      </c>
      <c r="U52">
        <v>1415410</v>
      </c>
      <c r="V52">
        <v>1654990</v>
      </c>
      <c r="W52">
        <v>1784785</v>
      </c>
      <c r="X52">
        <v>1859982</v>
      </c>
      <c r="Y52">
        <v>1999038</v>
      </c>
      <c r="Z52">
        <v>1648578</v>
      </c>
      <c r="AA52">
        <v>1729068</v>
      </c>
      <c r="AB52">
        <v>1769541</v>
      </c>
      <c r="AC52">
        <v>1754488</v>
      </c>
      <c r="AD52">
        <v>2001462</v>
      </c>
      <c r="AE52">
        <v>2221504</v>
      </c>
      <c r="AF52">
        <v>1634869</v>
      </c>
      <c r="AG52">
        <v>1582986</v>
      </c>
      <c r="AH52">
        <v>1283310</v>
      </c>
      <c r="AI52">
        <v>1365811</v>
      </c>
      <c r="AJ52">
        <v>1087525</v>
      </c>
      <c r="AK52">
        <v>772440</v>
      </c>
      <c r="AL52">
        <v>1300849</v>
      </c>
      <c r="AM52">
        <v>1631053</v>
      </c>
      <c r="AN52">
        <v>1871263</v>
      </c>
      <c r="AO52">
        <v>1610906</v>
      </c>
      <c r="AP52">
        <v>1924607</v>
      </c>
      <c r="AQ52">
        <v>2064039</v>
      </c>
      <c r="AR52">
        <v>1646242</v>
      </c>
      <c r="AS52">
        <v>1255831</v>
      </c>
      <c r="AT52">
        <v>1092540</v>
      </c>
      <c r="AU52">
        <v>1596048</v>
      </c>
      <c r="AV52">
        <v>1411577</v>
      </c>
      <c r="AW52">
        <v>1624716</v>
      </c>
      <c r="AX52">
        <v>1913046</v>
      </c>
      <c r="AY52">
        <v>1896091</v>
      </c>
      <c r="AZ52">
        <v>1569304</v>
      </c>
      <c r="BA52">
        <v>2146848</v>
      </c>
      <c r="BB52">
        <v>2263405</v>
      </c>
      <c r="BC52">
        <v>2520357</v>
      </c>
      <c r="BD52">
        <v>2324432</v>
      </c>
      <c r="BE52">
        <v>1983343</v>
      </c>
      <c r="BF52">
        <v>2372772</v>
      </c>
      <c r="BG52">
        <v>2057520</v>
      </c>
      <c r="BH52">
        <v>2196781</v>
      </c>
      <c r="BI52">
        <v>1998540</v>
      </c>
      <c r="BJ52">
        <v>2391994</v>
      </c>
      <c r="BK52">
        <v>2483925</v>
      </c>
      <c r="BL52">
        <v>2728149</v>
      </c>
      <c r="BM52">
        <v>2878766</v>
      </c>
      <c r="BN52">
        <v>2998460</v>
      </c>
      <c r="BO52">
        <v>2728408</v>
      </c>
      <c r="BP52">
        <v>3024401</v>
      </c>
      <c r="BQ52">
        <v>2976463</v>
      </c>
      <c r="BR52">
        <v>2651456</v>
      </c>
      <c r="BS52">
        <v>3033201</v>
      </c>
      <c r="BT52">
        <v>3638997</v>
      </c>
      <c r="BU52">
        <v>3177510</v>
      </c>
      <c r="BV52">
        <v>3243420</v>
      </c>
      <c r="BW52">
        <v>3725143</v>
      </c>
      <c r="BX52">
        <v>3243456</v>
      </c>
      <c r="BY52">
        <v>3378008</v>
      </c>
      <c r="BZ52">
        <v>3764088</v>
      </c>
      <c r="CA52">
        <v>3358313</v>
      </c>
      <c r="CB52">
        <v>3858031</v>
      </c>
      <c r="CC52">
        <v>3131399</v>
      </c>
      <c r="CD52">
        <v>3038760</v>
      </c>
      <c r="CE52">
        <v>3270362</v>
      </c>
      <c r="CF52">
        <v>3296076</v>
      </c>
      <c r="CG52">
        <v>3430293</v>
      </c>
      <c r="CH52">
        <v>3703348</v>
      </c>
      <c r="CI52">
        <v>4177108</v>
      </c>
      <c r="CJ52">
        <v>4362846</v>
      </c>
      <c r="CK52">
        <v>4470053</v>
      </c>
      <c r="CL52">
        <v>4624601</v>
      </c>
      <c r="CM52">
        <v>5064073</v>
      </c>
      <c r="CN52">
        <v>5276110</v>
      </c>
      <c r="CO52">
        <v>4504101</v>
      </c>
      <c r="CP52">
        <v>4396229</v>
      </c>
      <c r="CQ52">
        <v>4310308</v>
      </c>
      <c r="CR52">
        <v>4663788</v>
      </c>
      <c r="CS52">
        <v>4464456</v>
      </c>
      <c r="CT52">
        <v>4938817</v>
      </c>
      <c r="CU52">
        <v>4008056</v>
      </c>
      <c r="CV52">
        <v>5318203</v>
      </c>
      <c r="CW52">
        <v>4804931</v>
      </c>
      <c r="CX52">
        <v>6303654</v>
      </c>
      <c r="CY52">
        <v>6849391</v>
      </c>
      <c r="CZ52">
        <v>5969323</v>
      </c>
      <c r="DA52">
        <v>5732064</v>
      </c>
      <c r="DB52">
        <v>4982072</v>
      </c>
      <c r="DC52">
        <v>5879948</v>
      </c>
      <c r="DD52">
        <v>6333024</v>
      </c>
      <c r="DE52">
        <v>5167514</v>
      </c>
      <c r="DF52">
        <v>5674895</v>
      </c>
      <c r="DG52">
        <v>5711992</v>
      </c>
      <c r="DH52">
        <v>3800457</v>
      </c>
      <c r="DI52">
        <v>5951603</v>
      </c>
      <c r="DJ52">
        <v>6204154</v>
      </c>
      <c r="DK52">
        <v>7405272</v>
      </c>
      <c r="DL52">
        <v>7070232</v>
      </c>
      <c r="DM52">
        <v>7521059</v>
      </c>
      <c r="DN52">
        <v>7713832</v>
      </c>
      <c r="DO52">
        <v>7608468</v>
      </c>
      <c r="DP52">
        <v>7565980</v>
      </c>
      <c r="DQ52">
        <v>6358316</v>
      </c>
      <c r="DR52">
        <v>6349525</v>
      </c>
      <c r="DS52">
        <v>6286751</v>
      </c>
      <c r="DT52">
        <v>5730823</v>
      </c>
      <c r="DU52">
        <v>6703464</v>
      </c>
      <c r="DV52">
        <v>5954685</v>
      </c>
      <c r="DW52">
        <v>6174364</v>
      </c>
      <c r="DX52">
        <v>5552305</v>
      </c>
      <c r="DY52">
        <v>4387830</v>
      </c>
      <c r="DZ52">
        <v>5030393</v>
      </c>
      <c r="EA52">
        <v>4707462</v>
      </c>
      <c r="EB52">
        <v>5191242</v>
      </c>
      <c r="EC52">
        <v>4407164</v>
      </c>
      <c r="ED52">
        <v>5728545</v>
      </c>
      <c r="EE52">
        <v>5965409</v>
      </c>
      <c r="EF52">
        <v>5686631</v>
      </c>
      <c r="EG52">
        <v>6571495</v>
      </c>
      <c r="EH52">
        <v>6186925</v>
      </c>
      <c r="EI52">
        <v>6783916</v>
      </c>
      <c r="EJ52">
        <v>6288326</v>
      </c>
      <c r="EK52">
        <v>4215692</v>
      </c>
      <c r="EL52">
        <v>4246409</v>
      </c>
      <c r="EM52">
        <v>5238211</v>
      </c>
      <c r="EN52">
        <v>5632228</v>
      </c>
      <c r="EO52">
        <v>5525374</v>
      </c>
      <c r="EP52">
        <v>6433028</v>
      </c>
      <c r="EQ52">
        <v>7297523</v>
      </c>
      <c r="ER52">
        <v>6462376</v>
      </c>
      <c r="ES52">
        <v>7742436</v>
      </c>
    </row>
    <row r="53" spans="1:149" ht="12.75">
      <c r="A53" s="2">
        <v>46</v>
      </c>
      <c r="B53" s="4" t="s">
        <v>155</v>
      </c>
      <c r="C53" s="3" t="s">
        <v>135</v>
      </c>
      <c r="D53" s="3" t="s">
        <v>142</v>
      </c>
      <c r="E53" s="3" t="s">
        <v>167</v>
      </c>
      <c r="F53">
        <v>1588277</v>
      </c>
      <c r="G53">
        <v>1582827</v>
      </c>
      <c r="H53">
        <v>1630828</v>
      </c>
      <c r="I53">
        <v>1309040</v>
      </c>
      <c r="J53">
        <v>1890518</v>
      </c>
      <c r="K53">
        <v>1582291</v>
      </c>
      <c r="L53">
        <v>1484194</v>
      </c>
      <c r="M53">
        <v>1274670</v>
      </c>
      <c r="N53">
        <v>1562788</v>
      </c>
      <c r="O53">
        <v>1554263</v>
      </c>
      <c r="P53">
        <v>1487654</v>
      </c>
      <c r="Q53">
        <v>1349391</v>
      </c>
      <c r="R53">
        <v>1390183</v>
      </c>
      <c r="S53">
        <v>1295629</v>
      </c>
      <c r="T53">
        <v>1193249</v>
      </c>
      <c r="U53">
        <v>1280339</v>
      </c>
      <c r="V53">
        <v>1239320</v>
      </c>
      <c r="W53">
        <v>1280198</v>
      </c>
      <c r="X53">
        <v>1354302</v>
      </c>
      <c r="Y53">
        <v>1289242</v>
      </c>
      <c r="Z53">
        <v>882124</v>
      </c>
      <c r="AA53">
        <v>1227682</v>
      </c>
      <c r="AB53">
        <v>1166619</v>
      </c>
      <c r="AC53">
        <v>1061287</v>
      </c>
      <c r="AD53">
        <v>1272737</v>
      </c>
      <c r="AE53">
        <v>968375</v>
      </c>
      <c r="AF53">
        <v>1044937</v>
      </c>
      <c r="AG53">
        <v>1429140</v>
      </c>
      <c r="AH53">
        <v>1278608</v>
      </c>
      <c r="AI53">
        <v>1507107</v>
      </c>
      <c r="AJ53">
        <v>1510740</v>
      </c>
      <c r="AK53">
        <v>1491525</v>
      </c>
      <c r="AL53">
        <v>1307140</v>
      </c>
      <c r="AM53">
        <v>1904198</v>
      </c>
      <c r="AN53">
        <v>1616565</v>
      </c>
      <c r="AO53">
        <v>1494839</v>
      </c>
      <c r="AP53">
        <v>1867856</v>
      </c>
      <c r="AQ53">
        <v>1823386</v>
      </c>
      <c r="AR53">
        <v>1903877</v>
      </c>
      <c r="AS53">
        <v>1882224</v>
      </c>
      <c r="AT53">
        <v>1778549</v>
      </c>
      <c r="AU53">
        <v>1524020</v>
      </c>
      <c r="AV53">
        <v>2016984</v>
      </c>
      <c r="AW53">
        <v>1758421</v>
      </c>
      <c r="AX53">
        <v>1666648</v>
      </c>
      <c r="AY53">
        <v>1794560</v>
      </c>
      <c r="AZ53">
        <v>1724086</v>
      </c>
      <c r="BA53">
        <v>1510957</v>
      </c>
      <c r="BB53">
        <v>1690099</v>
      </c>
      <c r="BC53">
        <v>1994372</v>
      </c>
      <c r="BD53">
        <v>2093660</v>
      </c>
      <c r="BE53">
        <v>1699624</v>
      </c>
      <c r="BF53">
        <v>1691823</v>
      </c>
      <c r="BG53">
        <v>1895294</v>
      </c>
      <c r="BH53">
        <v>2261331</v>
      </c>
      <c r="BI53">
        <v>1753023</v>
      </c>
      <c r="BJ53">
        <v>1961999</v>
      </c>
      <c r="BK53">
        <v>2175634</v>
      </c>
      <c r="BL53">
        <v>2158360</v>
      </c>
      <c r="BM53">
        <v>2299040</v>
      </c>
      <c r="BN53">
        <v>2138607</v>
      </c>
      <c r="BO53">
        <v>2029005</v>
      </c>
      <c r="BP53">
        <v>2138938</v>
      </c>
      <c r="BQ53">
        <v>2157474</v>
      </c>
      <c r="BR53">
        <v>2109661</v>
      </c>
      <c r="BS53">
        <v>2139985</v>
      </c>
      <c r="BT53">
        <v>2581734</v>
      </c>
      <c r="BU53">
        <v>2062497</v>
      </c>
      <c r="BV53">
        <v>1960044</v>
      </c>
      <c r="BW53">
        <v>2662074</v>
      </c>
      <c r="BX53">
        <v>2206586</v>
      </c>
      <c r="BY53">
        <v>2333468</v>
      </c>
      <c r="BZ53">
        <v>2471229</v>
      </c>
      <c r="CA53">
        <v>2489709</v>
      </c>
      <c r="CB53">
        <v>2630486</v>
      </c>
      <c r="CC53">
        <v>2340225</v>
      </c>
      <c r="CD53">
        <v>2308035</v>
      </c>
      <c r="CE53">
        <v>2473132</v>
      </c>
      <c r="CF53">
        <v>2289416</v>
      </c>
      <c r="CG53">
        <v>2803543</v>
      </c>
      <c r="CH53">
        <v>2332840</v>
      </c>
      <c r="CI53">
        <v>2578207</v>
      </c>
      <c r="CJ53">
        <v>3032132</v>
      </c>
      <c r="CK53">
        <v>2115636</v>
      </c>
      <c r="CL53">
        <v>2865464</v>
      </c>
      <c r="CM53">
        <v>2689201</v>
      </c>
      <c r="CN53">
        <v>2900153</v>
      </c>
      <c r="CO53">
        <v>2687602</v>
      </c>
      <c r="CP53">
        <v>2567828</v>
      </c>
      <c r="CQ53">
        <v>2875302</v>
      </c>
      <c r="CR53">
        <v>3080788</v>
      </c>
      <c r="CS53">
        <v>2665102</v>
      </c>
      <c r="CT53">
        <v>2691354</v>
      </c>
      <c r="CU53">
        <v>2925116</v>
      </c>
      <c r="CV53">
        <v>2882074</v>
      </c>
      <c r="CW53">
        <v>2642010</v>
      </c>
      <c r="CX53">
        <v>2827992</v>
      </c>
      <c r="CY53">
        <v>3302141</v>
      </c>
      <c r="CZ53">
        <v>2617278</v>
      </c>
      <c r="DA53">
        <v>2864623</v>
      </c>
      <c r="DB53">
        <v>2479885</v>
      </c>
      <c r="DC53">
        <v>2484624</v>
      </c>
      <c r="DD53">
        <v>2498787</v>
      </c>
      <c r="DE53">
        <v>2366665</v>
      </c>
      <c r="DF53">
        <v>2542420</v>
      </c>
      <c r="DG53">
        <v>3119640</v>
      </c>
      <c r="DH53">
        <v>2273305</v>
      </c>
      <c r="DI53">
        <v>2548089</v>
      </c>
      <c r="DJ53">
        <v>2643543</v>
      </c>
      <c r="DK53">
        <v>2759765</v>
      </c>
      <c r="DL53">
        <v>2611231</v>
      </c>
      <c r="DM53">
        <v>2825959</v>
      </c>
      <c r="DN53">
        <v>2624671</v>
      </c>
      <c r="DO53">
        <v>2741304</v>
      </c>
      <c r="DP53">
        <v>2694952</v>
      </c>
      <c r="DQ53">
        <v>2267685</v>
      </c>
      <c r="DR53">
        <v>2723549</v>
      </c>
      <c r="DS53">
        <v>3333793</v>
      </c>
      <c r="DT53">
        <v>2748020</v>
      </c>
      <c r="DU53">
        <v>2978583</v>
      </c>
      <c r="DV53">
        <v>3100348</v>
      </c>
      <c r="DW53">
        <v>2826167</v>
      </c>
      <c r="DX53">
        <v>3263328</v>
      </c>
      <c r="DY53">
        <v>3203033</v>
      </c>
      <c r="DZ53">
        <v>3001325</v>
      </c>
      <c r="EA53">
        <v>3396248</v>
      </c>
      <c r="EB53">
        <v>3336551</v>
      </c>
      <c r="EC53">
        <v>3492628</v>
      </c>
      <c r="ED53">
        <v>3799794</v>
      </c>
      <c r="EE53">
        <v>3545956</v>
      </c>
      <c r="EF53">
        <v>3701907</v>
      </c>
      <c r="EG53">
        <v>3520332</v>
      </c>
      <c r="EH53">
        <v>3670341</v>
      </c>
      <c r="EI53">
        <v>3459056</v>
      </c>
      <c r="EJ53">
        <v>3712152</v>
      </c>
      <c r="EK53">
        <v>3674376</v>
      </c>
      <c r="EL53">
        <v>3875903</v>
      </c>
      <c r="EM53">
        <v>3462455</v>
      </c>
      <c r="EN53">
        <v>3632830</v>
      </c>
      <c r="EO53">
        <v>3733712</v>
      </c>
      <c r="EP53">
        <v>3355122</v>
      </c>
      <c r="EQ53">
        <v>3496277</v>
      </c>
      <c r="ER53">
        <v>3715844</v>
      </c>
      <c r="ES53">
        <v>3596779</v>
      </c>
    </row>
    <row r="54" spans="1:149" ht="12.75">
      <c r="A54" s="2">
        <v>47</v>
      </c>
      <c r="B54" s="4" t="s">
        <v>156</v>
      </c>
      <c r="C54" s="3" t="s">
        <v>136</v>
      </c>
      <c r="D54" s="3" t="s">
        <v>192</v>
      </c>
      <c r="E54" s="3" t="s">
        <v>167</v>
      </c>
      <c r="F54">
        <v>465763</v>
      </c>
      <c r="G54">
        <v>447261</v>
      </c>
      <c r="H54">
        <v>490663</v>
      </c>
      <c r="I54">
        <v>344535</v>
      </c>
      <c r="J54">
        <v>212818</v>
      </c>
      <c r="K54">
        <v>396621</v>
      </c>
      <c r="L54">
        <v>279768</v>
      </c>
      <c r="M54">
        <v>376759</v>
      </c>
      <c r="N54">
        <v>226126</v>
      </c>
      <c r="O54">
        <v>241243</v>
      </c>
      <c r="P54">
        <v>529433</v>
      </c>
      <c r="Q54">
        <v>315721</v>
      </c>
      <c r="R54">
        <v>387070</v>
      </c>
      <c r="S54">
        <v>430333</v>
      </c>
      <c r="T54">
        <v>353614</v>
      </c>
      <c r="U54">
        <v>313152</v>
      </c>
      <c r="V54">
        <v>328699</v>
      </c>
      <c r="W54">
        <v>256713</v>
      </c>
      <c r="X54">
        <v>188201</v>
      </c>
      <c r="Y54">
        <v>317365</v>
      </c>
      <c r="Z54">
        <v>254235</v>
      </c>
      <c r="AA54">
        <v>374791</v>
      </c>
      <c r="AB54">
        <v>540286</v>
      </c>
      <c r="AC54">
        <v>395381</v>
      </c>
      <c r="AD54">
        <v>506901</v>
      </c>
      <c r="AE54">
        <v>651135</v>
      </c>
      <c r="AF54">
        <v>544410</v>
      </c>
      <c r="AG54">
        <v>527843</v>
      </c>
      <c r="AH54">
        <v>554489</v>
      </c>
      <c r="AI54">
        <v>383339</v>
      </c>
      <c r="AJ54">
        <v>340383</v>
      </c>
      <c r="AK54">
        <v>296099</v>
      </c>
      <c r="AL54">
        <v>447285</v>
      </c>
      <c r="AM54">
        <v>519231</v>
      </c>
      <c r="AN54">
        <v>360337</v>
      </c>
      <c r="AO54">
        <v>452377</v>
      </c>
      <c r="AP54">
        <v>528265</v>
      </c>
      <c r="AQ54">
        <v>360777</v>
      </c>
      <c r="AR54">
        <v>355943</v>
      </c>
      <c r="AS54">
        <v>403374</v>
      </c>
      <c r="AT54">
        <v>164536</v>
      </c>
      <c r="AU54">
        <v>238202</v>
      </c>
      <c r="AV54">
        <v>385388</v>
      </c>
      <c r="AW54">
        <v>222906</v>
      </c>
      <c r="AX54">
        <v>282475</v>
      </c>
      <c r="AY54">
        <v>509336</v>
      </c>
      <c r="AZ54">
        <v>538763</v>
      </c>
      <c r="BA54">
        <v>716000</v>
      </c>
      <c r="BB54">
        <v>412458</v>
      </c>
      <c r="BC54">
        <v>653665</v>
      </c>
      <c r="BD54">
        <v>480088</v>
      </c>
      <c r="BE54">
        <v>381449</v>
      </c>
      <c r="BF54">
        <v>397033</v>
      </c>
      <c r="BG54">
        <v>316076</v>
      </c>
      <c r="BH54">
        <v>341532</v>
      </c>
      <c r="BI54">
        <v>277139</v>
      </c>
      <c r="BJ54">
        <v>312093</v>
      </c>
      <c r="BK54">
        <v>302854</v>
      </c>
      <c r="BL54">
        <v>489691</v>
      </c>
      <c r="BM54">
        <v>472796</v>
      </c>
      <c r="BN54">
        <v>608774</v>
      </c>
      <c r="BO54">
        <v>301989</v>
      </c>
      <c r="BP54">
        <v>523402</v>
      </c>
      <c r="BQ54">
        <v>359218</v>
      </c>
      <c r="BR54">
        <v>317172</v>
      </c>
      <c r="BS54">
        <v>514618</v>
      </c>
      <c r="BT54">
        <v>392736</v>
      </c>
      <c r="BU54">
        <v>395132</v>
      </c>
      <c r="BV54">
        <v>208842</v>
      </c>
      <c r="BW54">
        <v>291031</v>
      </c>
      <c r="BX54">
        <v>360203</v>
      </c>
      <c r="BY54">
        <v>422435</v>
      </c>
      <c r="BZ54">
        <v>402461</v>
      </c>
      <c r="CA54">
        <v>460773</v>
      </c>
      <c r="CB54">
        <v>434736</v>
      </c>
      <c r="CC54">
        <v>435977</v>
      </c>
      <c r="CD54">
        <v>328419</v>
      </c>
      <c r="CE54">
        <v>321274</v>
      </c>
      <c r="CF54">
        <v>420859</v>
      </c>
      <c r="CG54">
        <v>270178</v>
      </c>
      <c r="CH54">
        <v>265547</v>
      </c>
      <c r="CI54">
        <v>305625</v>
      </c>
      <c r="CJ54">
        <v>438154</v>
      </c>
      <c r="CK54">
        <v>361165</v>
      </c>
      <c r="CL54">
        <v>525165</v>
      </c>
      <c r="CM54">
        <v>358603</v>
      </c>
      <c r="CN54">
        <v>487988</v>
      </c>
      <c r="CO54">
        <v>426857</v>
      </c>
      <c r="CP54">
        <v>327249</v>
      </c>
      <c r="CQ54">
        <v>372623</v>
      </c>
      <c r="CR54">
        <v>367043</v>
      </c>
      <c r="CS54">
        <v>240353</v>
      </c>
      <c r="CT54">
        <v>327339</v>
      </c>
      <c r="CU54">
        <v>179035</v>
      </c>
      <c r="CV54">
        <v>226971</v>
      </c>
      <c r="CW54">
        <v>300747</v>
      </c>
      <c r="CX54">
        <v>376430</v>
      </c>
      <c r="CY54">
        <v>416478</v>
      </c>
      <c r="CZ54">
        <v>404781</v>
      </c>
      <c r="DA54">
        <v>438448</v>
      </c>
      <c r="DB54">
        <v>435385</v>
      </c>
      <c r="DC54">
        <v>347519</v>
      </c>
      <c r="DD54">
        <v>328751</v>
      </c>
      <c r="DE54">
        <v>272311</v>
      </c>
      <c r="DF54">
        <v>430118</v>
      </c>
      <c r="DG54">
        <v>331255</v>
      </c>
      <c r="DH54">
        <v>211176</v>
      </c>
      <c r="DI54">
        <v>244449</v>
      </c>
      <c r="DJ54">
        <v>361901</v>
      </c>
      <c r="DK54">
        <v>411199</v>
      </c>
      <c r="DL54">
        <v>372937</v>
      </c>
      <c r="DM54">
        <v>419086</v>
      </c>
      <c r="DN54">
        <v>347206</v>
      </c>
      <c r="DO54">
        <v>323025</v>
      </c>
      <c r="DP54">
        <v>329586</v>
      </c>
      <c r="DQ54">
        <v>245363</v>
      </c>
      <c r="DR54">
        <v>249017</v>
      </c>
      <c r="DS54">
        <v>272429</v>
      </c>
      <c r="DT54">
        <v>295013</v>
      </c>
      <c r="DU54">
        <v>300027</v>
      </c>
      <c r="DV54">
        <v>312874</v>
      </c>
      <c r="DW54">
        <v>345606</v>
      </c>
      <c r="DX54">
        <v>248458</v>
      </c>
      <c r="DY54">
        <v>210803</v>
      </c>
      <c r="DZ54">
        <v>170718</v>
      </c>
      <c r="EA54">
        <v>169113</v>
      </c>
      <c r="EB54">
        <v>132922</v>
      </c>
      <c r="EC54">
        <v>105386</v>
      </c>
      <c r="ED54">
        <v>149148</v>
      </c>
      <c r="EE54">
        <v>156207</v>
      </c>
      <c r="EF54">
        <v>220024</v>
      </c>
      <c r="EG54">
        <v>186809</v>
      </c>
      <c r="EH54">
        <v>226043</v>
      </c>
      <c r="EI54">
        <v>186218</v>
      </c>
      <c r="EJ54">
        <v>572922</v>
      </c>
      <c r="EK54">
        <v>513203</v>
      </c>
      <c r="EL54">
        <v>506751</v>
      </c>
      <c r="EM54">
        <v>500907</v>
      </c>
      <c r="EN54">
        <v>551162</v>
      </c>
      <c r="EO54">
        <v>487915</v>
      </c>
      <c r="EP54">
        <v>488446</v>
      </c>
      <c r="EQ54">
        <v>537384</v>
      </c>
      <c r="ER54">
        <v>627962</v>
      </c>
      <c r="ES54">
        <v>569911</v>
      </c>
    </row>
    <row r="55" spans="1:149" ht="12.75">
      <c r="A55" s="2">
        <v>48</v>
      </c>
      <c r="B55" s="4" t="s">
        <v>156</v>
      </c>
      <c r="C55" s="3" t="s">
        <v>136</v>
      </c>
      <c r="D55" s="3" t="s">
        <v>142</v>
      </c>
      <c r="E55" s="3" t="s">
        <v>167</v>
      </c>
      <c r="F55">
        <v>660462</v>
      </c>
      <c r="G55">
        <v>673502</v>
      </c>
      <c r="H55">
        <v>807868</v>
      </c>
      <c r="I55">
        <v>755401</v>
      </c>
      <c r="J55">
        <v>815144</v>
      </c>
      <c r="K55">
        <v>810995</v>
      </c>
      <c r="L55">
        <v>765430</v>
      </c>
      <c r="M55">
        <v>485916</v>
      </c>
      <c r="N55">
        <v>665645</v>
      </c>
      <c r="O55">
        <v>704244</v>
      </c>
      <c r="P55">
        <v>681558</v>
      </c>
      <c r="Q55">
        <v>531191</v>
      </c>
      <c r="R55">
        <v>618968</v>
      </c>
      <c r="S55">
        <v>559627</v>
      </c>
      <c r="T55">
        <v>757433</v>
      </c>
      <c r="U55">
        <v>448946</v>
      </c>
      <c r="V55">
        <v>728500</v>
      </c>
      <c r="W55">
        <v>537164</v>
      </c>
      <c r="X55">
        <v>576910</v>
      </c>
      <c r="Y55">
        <v>609017</v>
      </c>
      <c r="Z55">
        <v>487345</v>
      </c>
      <c r="AA55">
        <v>602960</v>
      </c>
      <c r="AB55">
        <v>523767</v>
      </c>
      <c r="AC55">
        <v>485071</v>
      </c>
      <c r="AD55">
        <v>564122</v>
      </c>
      <c r="AE55">
        <v>553901</v>
      </c>
      <c r="AF55">
        <v>503772</v>
      </c>
      <c r="AG55">
        <v>635849</v>
      </c>
      <c r="AH55">
        <v>527611</v>
      </c>
      <c r="AI55">
        <v>655689</v>
      </c>
      <c r="AJ55">
        <v>610671</v>
      </c>
      <c r="AK55">
        <v>602291</v>
      </c>
      <c r="AL55">
        <v>556787</v>
      </c>
      <c r="AM55">
        <v>650768</v>
      </c>
      <c r="AN55">
        <v>500217</v>
      </c>
      <c r="AO55">
        <v>572218</v>
      </c>
      <c r="AP55">
        <v>601107</v>
      </c>
      <c r="AQ55">
        <v>636980</v>
      </c>
      <c r="AR55">
        <v>654693</v>
      </c>
      <c r="AS55">
        <v>631269</v>
      </c>
      <c r="AT55">
        <v>520353</v>
      </c>
      <c r="AU55">
        <v>593055</v>
      </c>
      <c r="AV55">
        <v>642267</v>
      </c>
      <c r="AW55">
        <v>550768</v>
      </c>
      <c r="AX55">
        <v>575809</v>
      </c>
      <c r="AY55">
        <v>722485</v>
      </c>
      <c r="AZ55">
        <v>539791</v>
      </c>
      <c r="BA55">
        <v>527089</v>
      </c>
      <c r="BB55">
        <v>612846</v>
      </c>
      <c r="BC55">
        <v>686637</v>
      </c>
      <c r="BD55">
        <v>671748</v>
      </c>
      <c r="BE55">
        <v>690956</v>
      </c>
      <c r="BF55">
        <v>622842</v>
      </c>
      <c r="BG55">
        <v>561596</v>
      </c>
      <c r="BH55">
        <v>618451</v>
      </c>
      <c r="BI55">
        <v>514003</v>
      </c>
      <c r="BJ55">
        <v>647057</v>
      </c>
      <c r="BK55">
        <v>663000</v>
      </c>
      <c r="BL55">
        <v>566665</v>
      </c>
      <c r="BM55">
        <v>656963</v>
      </c>
      <c r="BN55">
        <v>644013</v>
      </c>
      <c r="BO55">
        <v>536056</v>
      </c>
      <c r="BP55">
        <v>763056</v>
      </c>
      <c r="BQ55">
        <v>727917</v>
      </c>
      <c r="BR55">
        <v>726326</v>
      </c>
      <c r="BS55">
        <v>612947</v>
      </c>
      <c r="BT55">
        <v>733690</v>
      </c>
      <c r="BU55">
        <v>601514</v>
      </c>
      <c r="BV55">
        <v>650910</v>
      </c>
      <c r="BW55">
        <v>612869</v>
      </c>
      <c r="BX55">
        <v>774668</v>
      </c>
      <c r="BY55">
        <v>830172</v>
      </c>
      <c r="BZ55">
        <v>718733</v>
      </c>
      <c r="CA55">
        <v>712481</v>
      </c>
      <c r="CB55">
        <v>779760</v>
      </c>
      <c r="CC55">
        <v>693331</v>
      </c>
      <c r="CD55">
        <v>609761</v>
      </c>
      <c r="CE55">
        <v>716008</v>
      </c>
      <c r="CF55">
        <v>658233</v>
      </c>
      <c r="CG55">
        <v>657433</v>
      </c>
      <c r="CH55">
        <v>673698</v>
      </c>
      <c r="CI55">
        <v>824403</v>
      </c>
      <c r="CJ55">
        <v>679023</v>
      </c>
      <c r="CK55">
        <v>651712</v>
      </c>
      <c r="CL55">
        <v>795114</v>
      </c>
      <c r="CM55">
        <v>736143</v>
      </c>
      <c r="CN55">
        <v>784627</v>
      </c>
      <c r="CO55">
        <v>756366</v>
      </c>
      <c r="CP55">
        <v>676965</v>
      </c>
      <c r="CQ55">
        <v>765953</v>
      </c>
      <c r="CR55">
        <v>740836</v>
      </c>
      <c r="CS55">
        <v>609932</v>
      </c>
      <c r="CT55">
        <v>714580</v>
      </c>
      <c r="CU55">
        <v>943881</v>
      </c>
      <c r="CV55">
        <v>743415</v>
      </c>
      <c r="CW55">
        <v>621556</v>
      </c>
      <c r="CX55">
        <v>880214</v>
      </c>
      <c r="CY55">
        <v>966069</v>
      </c>
      <c r="CZ55">
        <v>710088</v>
      </c>
      <c r="DA55">
        <v>735975</v>
      </c>
      <c r="DB55">
        <v>714260</v>
      </c>
      <c r="DC55">
        <v>809284</v>
      </c>
      <c r="DD55">
        <v>839943</v>
      </c>
      <c r="DE55">
        <v>659688</v>
      </c>
      <c r="DF55">
        <v>766289</v>
      </c>
      <c r="DG55">
        <v>775796</v>
      </c>
      <c r="DH55">
        <v>547539</v>
      </c>
      <c r="DI55">
        <v>605068</v>
      </c>
      <c r="DJ55">
        <v>595616</v>
      </c>
      <c r="DK55">
        <v>678862</v>
      </c>
      <c r="DL55">
        <v>690775</v>
      </c>
      <c r="DM55">
        <v>612938</v>
      </c>
      <c r="DN55">
        <v>734300</v>
      </c>
      <c r="DO55">
        <v>677986</v>
      </c>
      <c r="DP55">
        <v>769935</v>
      </c>
      <c r="DQ55">
        <v>669296</v>
      </c>
      <c r="DR55">
        <v>701426</v>
      </c>
      <c r="DS55">
        <v>874955</v>
      </c>
      <c r="DT55">
        <v>668534</v>
      </c>
      <c r="DU55">
        <v>631864</v>
      </c>
      <c r="DV55">
        <v>670649</v>
      </c>
      <c r="DW55">
        <v>748054</v>
      </c>
      <c r="DX55">
        <v>762239</v>
      </c>
      <c r="DY55">
        <v>644138</v>
      </c>
      <c r="DZ55">
        <v>783493</v>
      </c>
      <c r="EA55">
        <v>703897</v>
      </c>
      <c r="EB55">
        <v>722658</v>
      </c>
      <c r="EC55">
        <v>710246</v>
      </c>
      <c r="ED55">
        <v>796091</v>
      </c>
      <c r="EE55">
        <v>749933</v>
      </c>
      <c r="EF55">
        <v>777252</v>
      </c>
      <c r="EG55">
        <v>750205</v>
      </c>
      <c r="EH55">
        <v>827664</v>
      </c>
      <c r="EI55">
        <v>772308</v>
      </c>
      <c r="EJ55">
        <v>754412</v>
      </c>
      <c r="EK55">
        <v>752997</v>
      </c>
      <c r="EL55">
        <v>735344</v>
      </c>
      <c r="EM55">
        <v>785524</v>
      </c>
      <c r="EN55">
        <v>768439</v>
      </c>
      <c r="EO55">
        <v>745176</v>
      </c>
      <c r="EP55">
        <v>738753</v>
      </c>
      <c r="EQ55">
        <v>687974</v>
      </c>
      <c r="ER55">
        <v>725609</v>
      </c>
      <c r="ES55">
        <v>666590</v>
      </c>
    </row>
    <row r="56" spans="1:149" ht="12.75">
      <c r="A56" s="2">
        <v>49</v>
      </c>
      <c r="B56" s="4" t="s">
        <v>157</v>
      </c>
      <c r="C56" s="3" t="s">
        <v>137</v>
      </c>
      <c r="D56" s="3" t="s">
        <v>192</v>
      </c>
      <c r="E56" s="3" t="s">
        <v>167</v>
      </c>
      <c r="F56">
        <v>440829</v>
      </c>
      <c r="G56">
        <v>449930</v>
      </c>
      <c r="H56">
        <v>542402</v>
      </c>
      <c r="I56">
        <v>380179</v>
      </c>
      <c r="J56">
        <v>350527</v>
      </c>
      <c r="K56">
        <v>371210</v>
      </c>
      <c r="L56">
        <v>257451</v>
      </c>
      <c r="M56">
        <v>143455</v>
      </c>
      <c r="N56">
        <v>137462</v>
      </c>
      <c r="O56">
        <v>238262</v>
      </c>
      <c r="P56">
        <v>260279</v>
      </c>
      <c r="Q56">
        <v>315830</v>
      </c>
      <c r="R56">
        <v>313283</v>
      </c>
      <c r="S56">
        <v>216930</v>
      </c>
      <c r="T56">
        <v>255572</v>
      </c>
      <c r="U56">
        <v>213959</v>
      </c>
      <c r="V56">
        <v>218163</v>
      </c>
      <c r="W56">
        <v>293379</v>
      </c>
      <c r="X56">
        <v>294880</v>
      </c>
      <c r="Y56">
        <v>226799</v>
      </c>
      <c r="Z56">
        <v>219023</v>
      </c>
      <c r="AA56">
        <v>264183</v>
      </c>
      <c r="AB56">
        <v>302074</v>
      </c>
      <c r="AC56">
        <v>333714</v>
      </c>
      <c r="AD56">
        <v>327819</v>
      </c>
      <c r="AE56">
        <v>395878</v>
      </c>
      <c r="AF56">
        <v>522656</v>
      </c>
      <c r="AG56">
        <v>392726</v>
      </c>
      <c r="AH56">
        <v>445223</v>
      </c>
      <c r="AI56">
        <v>252490</v>
      </c>
      <c r="AJ56">
        <v>334949</v>
      </c>
      <c r="AK56">
        <v>231755</v>
      </c>
      <c r="AL56">
        <v>309889</v>
      </c>
      <c r="AM56">
        <v>396907</v>
      </c>
      <c r="AN56">
        <v>1609299</v>
      </c>
      <c r="AO56">
        <v>1105569</v>
      </c>
      <c r="AP56">
        <v>885088</v>
      </c>
      <c r="AQ56">
        <v>965130</v>
      </c>
      <c r="AR56">
        <v>895635</v>
      </c>
      <c r="AS56">
        <v>687879</v>
      </c>
      <c r="AT56">
        <v>552064</v>
      </c>
      <c r="AU56">
        <v>553394</v>
      </c>
      <c r="AV56">
        <v>922119</v>
      </c>
      <c r="AW56">
        <v>874635</v>
      </c>
      <c r="AX56">
        <v>843373</v>
      </c>
      <c r="AY56">
        <v>875892</v>
      </c>
      <c r="AZ56">
        <v>739613</v>
      </c>
      <c r="BA56">
        <v>972947</v>
      </c>
      <c r="BB56">
        <v>915360</v>
      </c>
      <c r="BC56">
        <v>1060271</v>
      </c>
      <c r="BD56">
        <v>1013067</v>
      </c>
      <c r="BE56">
        <v>929828</v>
      </c>
      <c r="BF56">
        <v>968521</v>
      </c>
      <c r="BG56">
        <v>1174975</v>
      </c>
      <c r="BH56">
        <v>1220555</v>
      </c>
      <c r="BI56">
        <v>1094301</v>
      </c>
      <c r="BJ56">
        <v>904659</v>
      </c>
      <c r="BK56">
        <v>1105795</v>
      </c>
      <c r="BL56">
        <v>1346032</v>
      </c>
      <c r="BM56">
        <v>1604613</v>
      </c>
      <c r="BN56">
        <v>1157071</v>
      </c>
      <c r="BO56">
        <v>983379</v>
      </c>
      <c r="BP56">
        <v>1109680</v>
      </c>
      <c r="BQ56">
        <v>1358865</v>
      </c>
      <c r="BR56">
        <v>1134093</v>
      </c>
      <c r="BS56">
        <v>1331029</v>
      </c>
      <c r="BT56">
        <v>1078275</v>
      </c>
      <c r="BU56">
        <v>1080525</v>
      </c>
      <c r="BV56">
        <v>983513</v>
      </c>
      <c r="BW56">
        <v>1015485</v>
      </c>
      <c r="BX56">
        <v>1241413</v>
      </c>
      <c r="BY56">
        <v>1291947</v>
      </c>
      <c r="BZ56">
        <v>1299701</v>
      </c>
      <c r="CA56">
        <v>1234991</v>
      </c>
      <c r="CB56">
        <v>1280076</v>
      </c>
      <c r="CC56">
        <v>1098572</v>
      </c>
      <c r="CD56">
        <v>1352285</v>
      </c>
      <c r="CE56">
        <v>1467322</v>
      </c>
      <c r="CF56">
        <v>1261533</v>
      </c>
      <c r="CG56">
        <v>1254415</v>
      </c>
      <c r="CH56">
        <v>1114563</v>
      </c>
      <c r="CI56">
        <v>1289334</v>
      </c>
      <c r="CJ56">
        <v>1307523</v>
      </c>
      <c r="CK56">
        <v>1229070</v>
      </c>
      <c r="CL56">
        <v>1198222</v>
      </c>
      <c r="CM56">
        <v>1480026</v>
      </c>
      <c r="CN56">
        <v>1390853</v>
      </c>
      <c r="CO56">
        <v>1246106</v>
      </c>
      <c r="CP56">
        <v>1339444</v>
      </c>
      <c r="CQ56">
        <v>1751297</v>
      </c>
      <c r="CR56">
        <v>1103608</v>
      </c>
      <c r="CS56">
        <v>1078072</v>
      </c>
      <c r="CT56">
        <v>993867</v>
      </c>
      <c r="CU56">
        <v>1015000</v>
      </c>
      <c r="CV56">
        <v>1392722</v>
      </c>
      <c r="CW56">
        <v>1550630</v>
      </c>
      <c r="CX56">
        <v>1313571</v>
      </c>
      <c r="CY56">
        <v>1706374</v>
      </c>
      <c r="CZ56">
        <v>1506877</v>
      </c>
      <c r="DA56">
        <v>1576418</v>
      </c>
      <c r="DB56">
        <v>1637272</v>
      </c>
      <c r="DC56">
        <v>1615373</v>
      </c>
      <c r="DD56">
        <v>1924114</v>
      </c>
      <c r="DE56">
        <v>1184298</v>
      </c>
      <c r="DF56">
        <v>1135854</v>
      </c>
      <c r="DG56">
        <v>1177534</v>
      </c>
      <c r="DH56">
        <v>744982</v>
      </c>
      <c r="DI56">
        <v>1124339</v>
      </c>
      <c r="DJ56">
        <v>1080542</v>
      </c>
      <c r="DK56">
        <v>1593078</v>
      </c>
      <c r="DL56">
        <v>1415711</v>
      </c>
      <c r="DM56">
        <v>1386211</v>
      </c>
      <c r="DN56">
        <v>1353619</v>
      </c>
      <c r="DO56">
        <v>1042100</v>
      </c>
      <c r="DP56">
        <v>1012421</v>
      </c>
      <c r="DQ56">
        <v>752567</v>
      </c>
      <c r="DR56">
        <v>972814</v>
      </c>
      <c r="DS56">
        <v>1130904</v>
      </c>
      <c r="DT56">
        <v>1096672</v>
      </c>
      <c r="DU56">
        <v>1056289</v>
      </c>
      <c r="DV56">
        <v>1155304</v>
      </c>
      <c r="DW56">
        <v>1124575</v>
      </c>
      <c r="DX56">
        <v>883222</v>
      </c>
      <c r="DY56">
        <v>996846</v>
      </c>
      <c r="DZ56">
        <v>884445</v>
      </c>
      <c r="EA56">
        <v>853586</v>
      </c>
      <c r="EB56">
        <v>815321</v>
      </c>
      <c r="EC56">
        <v>636708</v>
      </c>
      <c r="ED56">
        <v>794864</v>
      </c>
      <c r="EE56">
        <v>831098</v>
      </c>
      <c r="EF56">
        <v>910666</v>
      </c>
      <c r="EG56">
        <v>952966</v>
      </c>
      <c r="EH56">
        <v>957936</v>
      </c>
      <c r="EI56">
        <v>973298</v>
      </c>
      <c r="EJ56">
        <v>996669</v>
      </c>
      <c r="EK56">
        <v>759517</v>
      </c>
      <c r="EL56">
        <v>657479</v>
      </c>
      <c r="EM56">
        <v>965920</v>
      </c>
      <c r="EN56">
        <v>882857</v>
      </c>
      <c r="EO56">
        <v>1047837</v>
      </c>
      <c r="EP56">
        <v>927155</v>
      </c>
      <c r="EQ56">
        <v>1041662</v>
      </c>
      <c r="ER56">
        <v>1018631</v>
      </c>
      <c r="ES56">
        <v>1194747</v>
      </c>
    </row>
    <row r="57" spans="1:149" ht="12.75">
      <c r="A57" s="2">
        <v>50</v>
      </c>
      <c r="B57" s="4" t="s">
        <v>157</v>
      </c>
      <c r="C57" s="3" t="s">
        <v>137</v>
      </c>
      <c r="D57" s="3" t="s">
        <v>142</v>
      </c>
      <c r="E57" s="3" t="s">
        <v>167</v>
      </c>
      <c r="F57">
        <v>981412</v>
      </c>
      <c r="G57">
        <v>837371</v>
      </c>
      <c r="H57">
        <v>983287</v>
      </c>
      <c r="I57">
        <v>895591</v>
      </c>
      <c r="J57">
        <v>1032788</v>
      </c>
      <c r="K57">
        <v>1106207</v>
      </c>
      <c r="L57">
        <v>1075493</v>
      </c>
      <c r="M57">
        <v>792606</v>
      </c>
      <c r="N57">
        <v>1089741</v>
      </c>
      <c r="O57">
        <v>1110212</v>
      </c>
      <c r="P57">
        <v>1031706</v>
      </c>
      <c r="Q57">
        <v>1138400</v>
      </c>
      <c r="R57">
        <v>971493</v>
      </c>
      <c r="S57">
        <v>850513</v>
      </c>
      <c r="T57">
        <v>989061</v>
      </c>
      <c r="U57">
        <v>922608</v>
      </c>
      <c r="V57">
        <v>917759</v>
      </c>
      <c r="W57">
        <v>871751</v>
      </c>
      <c r="X57">
        <v>977758</v>
      </c>
      <c r="Y57">
        <v>748794</v>
      </c>
      <c r="Z57">
        <v>855529</v>
      </c>
      <c r="AA57">
        <v>906124</v>
      </c>
      <c r="AB57">
        <v>902421</v>
      </c>
      <c r="AC57">
        <v>752536</v>
      </c>
      <c r="AD57">
        <v>987503</v>
      </c>
      <c r="AE57">
        <v>831241</v>
      </c>
      <c r="AF57">
        <v>733168</v>
      </c>
      <c r="AG57">
        <v>928159</v>
      </c>
      <c r="AH57">
        <v>1031594</v>
      </c>
      <c r="AI57">
        <v>1237282</v>
      </c>
      <c r="AJ57">
        <v>1038788</v>
      </c>
      <c r="AK57">
        <v>906282</v>
      </c>
      <c r="AL57">
        <v>1170466</v>
      </c>
      <c r="AM57">
        <v>1131247</v>
      </c>
      <c r="AN57">
        <v>959804</v>
      </c>
      <c r="AO57">
        <v>889099</v>
      </c>
      <c r="AP57">
        <v>995267</v>
      </c>
      <c r="AQ57">
        <v>1021367</v>
      </c>
      <c r="AR57">
        <v>1089540</v>
      </c>
      <c r="AS57">
        <v>1112254</v>
      </c>
      <c r="AT57">
        <v>1368119</v>
      </c>
      <c r="AU57">
        <v>1045797</v>
      </c>
      <c r="AV57">
        <v>1247411</v>
      </c>
      <c r="AW57">
        <v>1087673</v>
      </c>
      <c r="AX57">
        <v>1192099</v>
      </c>
      <c r="AY57">
        <v>1412959</v>
      </c>
      <c r="AZ57">
        <v>1225636</v>
      </c>
      <c r="BA57">
        <v>1268259</v>
      </c>
      <c r="BB57">
        <v>1222450</v>
      </c>
      <c r="BC57">
        <v>1280745</v>
      </c>
      <c r="BD57">
        <v>1516097</v>
      </c>
      <c r="BE57">
        <v>1296952</v>
      </c>
      <c r="BF57">
        <v>1279850</v>
      </c>
      <c r="BG57">
        <v>1409845</v>
      </c>
      <c r="BH57">
        <v>1318025</v>
      </c>
      <c r="BI57">
        <v>1329668</v>
      </c>
      <c r="BJ57">
        <v>1503565</v>
      </c>
      <c r="BK57">
        <v>1515432</v>
      </c>
      <c r="BL57">
        <v>1514056</v>
      </c>
      <c r="BM57">
        <v>1277115</v>
      </c>
      <c r="BN57">
        <v>1288618</v>
      </c>
      <c r="BO57">
        <v>1098691</v>
      </c>
      <c r="BP57">
        <v>1287197</v>
      </c>
      <c r="BQ57">
        <v>1295857</v>
      </c>
      <c r="BR57">
        <v>1310262</v>
      </c>
      <c r="BS57">
        <v>1464963</v>
      </c>
      <c r="BT57">
        <v>1350154</v>
      </c>
      <c r="BU57">
        <v>1300583</v>
      </c>
      <c r="BV57">
        <v>1394008</v>
      </c>
      <c r="BW57">
        <v>1567160</v>
      </c>
      <c r="BX57">
        <v>1450949</v>
      </c>
      <c r="BY57">
        <v>1422130</v>
      </c>
      <c r="BZ57">
        <v>1608556</v>
      </c>
      <c r="CA57">
        <v>1352158</v>
      </c>
      <c r="CB57">
        <v>1483932</v>
      </c>
      <c r="CC57">
        <v>1347956</v>
      </c>
      <c r="CD57">
        <v>1536124</v>
      </c>
      <c r="CE57">
        <v>1715679</v>
      </c>
      <c r="CF57">
        <v>1552148</v>
      </c>
      <c r="CG57">
        <v>1711546</v>
      </c>
      <c r="CH57">
        <v>1182449</v>
      </c>
      <c r="CI57">
        <v>1535202</v>
      </c>
      <c r="CJ57">
        <v>1579192</v>
      </c>
      <c r="CK57">
        <v>1408621</v>
      </c>
      <c r="CL57">
        <v>1728596</v>
      </c>
      <c r="CM57">
        <v>1621239</v>
      </c>
      <c r="CN57">
        <v>1879805</v>
      </c>
      <c r="CO57">
        <v>1526964</v>
      </c>
      <c r="CP57">
        <v>1570480</v>
      </c>
      <c r="CQ57">
        <v>1547473</v>
      </c>
      <c r="CR57">
        <v>1605636</v>
      </c>
      <c r="CS57">
        <v>1842004</v>
      </c>
      <c r="CT57">
        <v>1744318</v>
      </c>
      <c r="CU57">
        <v>2042010</v>
      </c>
      <c r="CV57">
        <v>1732642</v>
      </c>
      <c r="CW57">
        <v>1513753</v>
      </c>
      <c r="CX57">
        <v>1752822</v>
      </c>
      <c r="CY57">
        <v>1933510</v>
      </c>
      <c r="CZ57">
        <v>1582624</v>
      </c>
      <c r="DA57">
        <v>2059242</v>
      </c>
      <c r="DB57">
        <v>1586226</v>
      </c>
      <c r="DC57">
        <v>1927604</v>
      </c>
      <c r="DD57">
        <v>1590514</v>
      </c>
      <c r="DE57">
        <v>1620078</v>
      </c>
      <c r="DF57">
        <v>1834851</v>
      </c>
      <c r="DG57">
        <v>2606803</v>
      </c>
      <c r="DH57">
        <v>1811234</v>
      </c>
      <c r="DI57">
        <v>1580604</v>
      </c>
      <c r="DJ57">
        <v>1663907</v>
      </c>
      <c r="DK57">
        <v>1444589</v>
      </c>
      <c r="DL57">
        <v>1642234</v>
      </c>
      <c r="DM57">
        <v>1666380</v>
      </c>
      <c r="DN57">
        <v>1396813</v>
      </c>
      <c r="DO57">
        <v>1666961</v>
      </c>
      <c r="DP57">
        <v>1839688</v>
      </c>
      <c r="DQ57">
        <v>1439704</v>
      </c>
      <c r="DR57">
        <v>1735118</v>
      </c>
      <c r="DS57">
        <v>1681684</v>
      </c>
      <c r="DT57">
        <v>1721596</v>
      </c>
      <c r="DU57">
        <v>1592806</v>
      </c>
      <c r="DV57">
        <v>1799929</v>
      </c>
      <c r="DW57">
        <v>1570085</v>
      </c>
      <c r="DX57">
        <v>1853918</v>
      </c>
      <c r="DY57">
        <v>1892980</v>
      </c>
      <c r="DZ57">
        <v>1847459</v>
      </c>
      <c r="EA57">
        <v>1948799</v>
      </c>
      <c r="EB57">
        <v>1715220</v>
      </c>
      <c r="EC57">
        <v>1611789</v>
      </c>
      <c r="ED57">
        <v>1814933</v>
      </c>
      <c r="EE57">
        <v>1829438</v>
      </c>
      <c r="EF57">
        <v>1962382</v>
      </c>
      <c r="EG57">
        <v>1876663</v>
      </c>
      <c r="EH57">
        <v>1657266</v>
      </c>
      <c r="EI57">
        <v>1765905</v>
      </c>
      <c r="EJ57">
        <v>1856514</v>
      </c>
      <c r="EK57">
        <v>1605708</v>
      </c>
      <c r="EL57">
        <v>1749539</v>
      </c>
      <c r="EM57">
        <v>1573290</v>
      </c>
      <c r="EN57">
        <v>1369603</v>
      </c>
      <c r="EO57">
        <v>1550795</v>
      </c>
      <c r="EP57">
        <v>1699747</v>
      </c>
      <c r="EQ57">
        <v>1622477</v>
      </c>
      <c r="ER57">
        <v>1480375</v>
      </c>
      <c r="ES57">
        <v>1301823</v>
      </c>
    </row>
    <row r="58" spans="1:149" ht="12.75">
      <c r="A58" s="2">
        <v>51</v>
      </c>
      <c r="B58" s="4" t="s">
        <v>158</v>
      </c>
      <c r="C58" s="3" t="s">
        <v>138</v>
      </c>
      <c r="D58" s="3" t="s">
        <v>192</v>
      </c>
      <c r="E58" s="3" t="s">
        <v>167</v>
      </c>
      <c r="F58">
        <v>111030</v>
      </c>
      <c r="G58">
        <v>98186</v>
      </c>
      <c r="H58">
        <v>121851</v>
      </c>
      <c r="I58">
        <v>103917</v>
      </c>
      <c r="J58">
        <v>90213</v>
      </c>
      <c r="K58">
        <v>68830</v>
      </c>
      <c r="L58">
        <v>84009</v>
      </c>
      <c r="M58">
        <v>69245</v>
      </c>
      <c r="N58">
        <v>76095</v>
      </c>
      <c r="O58">
        <v>89757</v>
      </c>
      <c r="P58">
        <v>103955</v>
      </c>
      <c r="Q58">
        <v>115047</v>
      </c>
      <c r="R58">
        <v>157456</v>
      </c>
      <c r="S58">
        <v>104612</v>
      </c>
      <c r="T58">
        <v>148143</v>
      </c>
      <c r="U58">
        <v>99859</v>
      </c>
      <c r="V58">
        <v>79684</v>
      </c>
      <c r="W58">
        <v>124948</v>
      </c>
      <c r="X58">
        <v>112824</v>
      </c>
      <c r="Y58">
        <v>122662</v>
      </c>
      <c r="Z58">
        <v>189301</v>
      </c>
      <c r="AA58">
        <v>168165</v>
      </c>
      <c r="AB58">
        <v>310236</v>
      </c>
      <c r="AC58">
        <v>208125</v>
      </c>
      <c r="AD58">
        <v>235880</v>
      </c>
      <c r="AE58">
        <v>259999</v>
      </c>
      <c r="AF58">
        <v>267306</v>
      </c>
      <c r="AG58">
        <v>234919</v>
      </c>
      <c r="AH58">
        <v>239996</v>
      </c>
      <c r="AI58">
        <v>120455</v>
      </c>
      <c r="AJ58">
        <v>114580</v>
      </c>
      <c r="AK58">
        <v>89768</v>
      </c>
      <c r="AL58">
        <v>131644</v>
      </c>
      <c r="AM58">
        <v>171105</v>
      </c>
      <c r="AN58">
        <v>332170</v>
      </c>
      <c r="AO58">
        <v>227340</v>
      </c>
      <c r="AP58">
        <v>180690</v>
      </c>
      <c r="AQ58">
        <v>268668</v>
      </c>
      <c r="AR58">
        <v>187848</v>
      </c>
      <c r="AS58">
        <v>250517</v>
      </c>
      <c r="AT58">
        <v>155703</v>
      </c>
      <c r="AU58">
        <v>137108</v>
      </c>
      <c r="AV58">
        <v>178412</v>
      </c>
      <c r="AW58">
        <v>156724</v>
      </c>
      <c r="AX58">
        <v>189185</v>
      </c>
      <c r="AY58">
        <v>227577</v>
      </c>
      <c r="AZ58">
        <v>114055</v>
      </c>
      <c r="BA58">
        <v>243521</v>
      </c>
      <c r="BB58">
        <v>135337</v>
      </c>
      <c r="BC58">
        <v>194704</v>
      </c>
      <c r="BD58">
        <v>139903</v>
      </c>
      <c r="BE58">
        <v>125668</v>
      </c>
      <c r="BF58">
        <v>94925</v>
      </c>
      <c r="BG58">
        <v>86308</v>
      </c>
      <c r="BH58">
        <v>86804</v>
      </c>
      <c r="BI58">
        <v>91705</v>
      </c>
      <c r="BJ58">
        <v>107655</v>
      </c>
      <c r="BK58">
        <v>97296</v>
      </c>
      <c r="BL58">
        <v>181853</v>
      </c>
      <c r="BM58">
        <v>172669</v>
      </c>
      <c r="BN58">
        <v>174360</v>
      </c>
      <c r="BO58">
        <v>293077</v>
      </c>
      <c r="BP58">
        <v>272628</v>
      </c>
      <c r="BQ58">
        <v>202216</v>
      </c>
      <c r="BR58">
        <v>232256</v>
      </c>
      <c r="BS58">
        <v>236351</v>
      </c>
      <c r="BT58">
        <v>162599</v>
      </c>
      <c r="BU58">
        <v>156176</v>
      </c>
      <c r="BV58">
        <v>130489</v>
      </c>
      <c r="BW58">
        <v>159594</v>
      </c>
      <c r="BX58">
        <v>114916</v>
      </c>
      <c r="BY58">
        <v>148936</v>
      </c>
      <c r="BZ58">
        <v>148195</v>
      </c>
      <c r="CA58">
        <v>183349</v>
      </c>
      <c r="CB58">
        <v>175224</v>
      </c>
      <c r="CC58">
        <v>178394</v>
      </c>
      <c r="CD58">
        <v>223141</v>
      </c>
      <c r="CE58">
        <v>173778</v>
      </c>
      <c r="CF58">
        <v>146183</v>
      </c>
      <c r="CG58">
        <v>159591</v>
      </c>
      <c r="CH58">
        <v>174543</v>
      </c>
      <c r="CI58">
        <v>233130</v>
      </c>
      <c r="CJ58">
        <v>287578</v>
      </c>
      <c r="CK58">
        <v>354568</v>
      </c>
      <c r="CL58">
        <v>282555</v>
      </c>
      <c r="CM58">
        <v>391503</v>
      </c>
      <c r="CN58">
        <v>433098</v>
      </c>
      <c r="CO58">
        <v>223581</v>
      </c>
      <c r="CP58">
        <v>169738</v>
      </c>
      <c r="CQ58">
        <v>342382</v>
      </c>
      <c r="CR58">
        <v>204507</v>
      </c>
      <c r="CS58">
        <v>186562</v>
      </c>
      <c r="CT58">
        <v>225962</v>
      </c>
      <c r="CU58">
        <v>187516</v>
      </c>
      <c r="CV58">
        <v>180619</v>
      </c>
      <c r="CW58">
        <v>136143</v>
      </c>
      <c r="CX58">
        <v>193814</v>
      </c>
      <c r="CY58">
        <v>352195</v>
      </c>
      <c r="CZ58">
        <v>330271</v>
      </c>
      <c r="DA58">
        <v>375088</v>
      </c>
      <c r="DB58">
        <v>237265</v>
      </c>
      <c r="DC58">
        <v>295610</v>
      </c>
      <c r="DD58">
        <v>492956</v>
      </c>
      <c r="DE58">
        <v>285634</v>
      </c>
      <c r="DF58">
        <v>627123</v>
      </c>
      <c r="DG58">
        <v>552854</v>
      </c>
      <c r="DH58">
        <v>91176</v>
      </c>
      <c r="DI58">
        <v>162371</v>
      </c>
      <c r="DJ58">
        <v>304871</v>
      </c>
      <c r="DK58">
        <v>474596</v>
      </c>
      <c r="DL58">
        <v>532570</v>
      </c>
      <c r="DM58">
        <v>589674</v>
      </c>
      <c r="DN58">
        <v>671392</v>
      </c>
      <c r="DO58">
        <v>534104</v>
      </c>
      <c r="DP58">
        <v>541170</v>
      </c>
      <c r="DQ58">
        <v>366758</v>
      </c>
      <c r="DR58">
        <v>272345</v>
      </c>
      <c r="DS58">
        <v>354665</v>
      </c>
      <c r="DT58">
        <v>326990</v>
      </c>
      <c r="DU58">
        <v>372089</v>
      </c>
      <c r="DV58">
        <v>358493</v>
      </c>
      <c r="DW58">
        <v>502138</v>
      </c>
      <c r="DX58">
        <v>395910</v>
      </c>
      <c r="DY58">
        <v>409097</v>
      </c>
      <c r="DZ58">
        <v>354873</v>
      </c>
      <c r="EA58">
        <v>417246</v>
      </c>
      <c r="EB58">
        <v>599235</v>
      </c>
      <c r="EC58">
        <v>421884</v>
      </c>
      <c r="ED58">
        <v>393708</v>
      </c>
      <c r="EE58">
        <v>281921</v>
      </c>
      <c r="EF58">
        <v>315056</v>
      </c>
      <c r="EG58">
        <v>348836</v>
      </c>
      <c r="EH58">
        <v>413611</v>
      </c>
      <c r="EI58">
        <v>549121</v>
      </c>
      <c r="EJ58">
        <v>524604</v>
      </c>
      <c r="EK58">
        <v>355907</v>
      </c>
      <c r="EL58">
        <v>354534</v>
      </c>
      <c r="EM58">
        <v>462446</v>
      </c>
      <c r="EN58">
        <v>603778</v>
      </c>
      <c r="EO58">
        <v>499020</v>
      </c>
      <c r="EP58">
        <v>643117</v>
      </c>
      <c r="EQ58">
        <v>650458</v>
      </c>
      <c r="ER58">
        <v>486145</v>
      </c>
      <c r="ES58">
        <v>414689</v>
      </c>
    </row>
    <row r="59" spans="1:149" ht="12.75">
      <c r="A59" s="2">
        <v>52</v>
      </c>
      <c r="B59" s="4" t="s">
        <v>158</v>
      </c>
      <c r="C59" s="3" t="s">
        <v>138</v>
      </c>
      <c r="D59" s="3" t="s">
        <v>142</v>
      </c>
      <c r="E59" s="3" t="s">
        <v>167</v>
      </c>
      <c r="F59">
        <v>605433</v>
      </c>
      <c r="G59">
        <v>658498</v>
      </c>
      <c r="H59">
        <v>742463</v>
      </c>
      <c r="I59">
        <v>618417</v>
      </c>
      <c r="J59">
        <v>737225</v>
      </c>
      <c r="K59">
        <v>695194</v>
      </c>
      <c r="L59">
        <v>704702</v>
      </c>
      <c r="M59">
        <v>642194</v>
      </c>
      <c r="N59">
        <v>828301</v>
      </c>
      <c r="O59">
        <v>785657</v>
      </c>
      <c r="P59">
        <v>694066</v>
      </c>
      <c r="Q59">
        <v>729005</v>
      </c>
      <c r="R59">
        <v>657009</v>
      </c>
      <c r="S59">
        <v>702791</v>
      </c>
      <c r="T59">
        <v>789032</v>
      </c>
      <c r="U59">
        <v>627037</v>
      </c>
      <c r="V59">
        <v>633103</v>
      </c>
      <c r="W59">
        <v>622351</v>
      </c>
      <c r="X59">
        <v>761293</v>
      </c>
      <c r="Y59">
        <v>515566</v>
      </c>
      <c r="Z59">
        <v>524442</v>
      </c>
      <c r="AA59">
        <v>687700</v>
      </c>
      <c r="AB59">
        <v>589021</v>
      </c>
      <c r="AC59">
        <v>557050</v>
      </c>
      <c r="AD59">
        <v>626530</v>
      </c>
      <c r="AE59">
        <v>591427</v>
      </c>
      <c r="AF59">
        <v>633704</v>
      </c>
      <c r="AG59">
        <v>737335</v>
      </c>
      <c r="AH59">
        <v>725623</v>
      </c>
      <c r="AI59">
        <v>720768</v>
      </c>
      <c r="AJ59">
        <v>870130</v>
      </c>
      <c r="AK59">
        <v>647678</v>
      </c>
      <c r="AL59">
        <v>768141</v>
      </c>
      <c r="AM59">
        <v>689795</v>
      </c>
      <c r="AN59">
        <v>608816</v>
      </c>
      <c r="AO59">
        <v>701739</v>
      </c>
      <c r="AP59">
        <v>674297</v>
      </c>
      <c r="AQ59">
        <v>714124</v>
      </c>
      <c r="AR59">
        <v>703965</v>
      </c>
      <c r="AS59">
        <v>856479</v>
      </c>
      <c r="AT59">
        <v>877434</v>
      </c>
      <c r="AU59">
        <v>778238</v>
      </c>
      <c r="AV59">
        <v>866576</v>
      </c>
      <c r="AW59">
        <v>747087</v>
      </c>
      <c r="AX59">
        <v>795370</v>
      </c>
      <c r="AY59">
        <v>969871</v>
      </c>
      <c r="AZ59">
        <v>718835</v>
      </c>
      <c r="BA59">
        <v>622985</v>
      </c>
      <c r="BB59">
        <v>843037</v>
      </c>
      <c r="BC59">
        <v>733997</v>
      </c>
      <c r="BD59">
        <v>987494</v>
      </c>
      <c r="BE59">
        <v>899992</v>
      </c>
      <c r="BF59">
        <v>832009</v>
      </c>
      <c r="BG59">
        <v>836476</v>
      </c>
      <c r="BH59">
        <v>790847</v>
      </c>
      <c r="BI59">
        <v>789541</v>
      </c>
      <c r="BJ59">
        <v>916144</v>
      </c>
      <c r="BK59">
        <v>941058</v>
      </c>
      <c r="BL59">
        <v>924818</v>
      </c>
      <c r="BM59">
        <v>796991</v>
      </c>
      <c r="BN59">
        <v>666674</v>
      </c>
      <c r="BO59">
        <v>866846</v>
      </c>
      <c r="BP59">
        <v>1027135</v>
      </c>
      <c r="BQ59">
        <v>994391</v>
      </c>
      <c r="BR59">
        <v>845687</v>
      </c>
      <c r="BS59">
        <v>1039552</v>
      </c>
      <c r="BT59">
        <v>836960</v>
      </c>
      <c r="BU59">
        <v>1002363</v>
      </c>
      <c r="BV59">
        <v>892885</v>
      </c>
      <c r="BW59">
        <v>996459</v>
      </c>
      <c r="BX59">
        <v>1108467</v>
      </c>
      <c r="BY59">
        <v>972788</v>
      </c>
      <c r="BZ59">
        <v>1053998</v>
      </c>
      <c r="CA59">
        <v>976933</v>
      </c>
      <c r="CB59">
        <v>1283608</v>
      </c>
      <c r="CC59">
        <v>1089717</v>
      </c>
      <c r="CD59">
        <v>1287484</v>
      </c>
      <c r="CE59">
        <v>1236234</v>
      </c>
      <c r="CF59">
        <v>1114425</v>
      </c>
      <c r="CG59">
        <v>1215535</v>
      </c>
      <c r="CH59">
        <v>1295641</v>
      </c>
      <c r="CI59">
        <v>1124925</v>
      </c>
      <c r="CJ59">
        <v>1272086</v>
      </c>
      <c r="CK59">
        <v>1050038</v>
      </c>
      <c r="CL59">
        <v>1325329</v>
      </c>
      <c r="CM59">
        <v>1287203</v>
      </c>
      <c r="CN59">
        <v>1406031</v>
      </c>
      <c r="CO59">
        <v>1255165</v>
      </c>
      <c r="CP59">
        <v>1292577</v>
      </c>
      <c r="CQ59">
        <v>1461513</v>
      </c>
      <c r="CR59">
        <v>1490624</v>
      </c>
      <c r="CS59">
        <v>1419305</v>
      </c>
      <c r="CT59">
        <v>1459369</v>
      </c>
      <c r="CU59">
        <v>1426525</v>
      </c>
      <c r="CV59">
        <v>1527134</v>
      </c>
      <c r="CW59">
        <v>1284233</v>
      </c>
      <c r="CX59">
        <v>1273662</v>
      </c>
      <c r="CY59">
        <v>1695116</v>
      </c>
      <c r="CZ59">
        <v>1407175</v>
      </c>
      <c r="DA59">
        <v>1503480</v>
      </c>
      <c r="DB59">
        <v>1359653</v>
      </c>
      <c r="DC59">
        <v>1356291</v>
      </c>
      <c r="DD59">
        <v>1474449</v>
      </c>
      <c r="DE59">
        <v>1201259</v>
      </c>
      <c r="DF59">
        <v>1464251</v>
      </c>
      <c r="DG59">
        <v>1411699</v>
      </c>
      <c r="DH59">
        <v>902555</v>
      </c>
      <c r="DI59">
        <v>1362428</v>
      </c>
      <c r="DJ59">
        <v>1056239</v>
      </c>
      <c r="DK59">
        <v>1242512</v>
      </c>
      <c r="DL59">
        <v>1414269</v>
      </c>
      <c r="DM59">
        <v>1294393</v>
      </c>
      <c r="DN59">
        <v>1279426</v>
      </c>
      <c r="DO59">
        <v>1352292</v>
      </c>
      <c r="DP59">
        <v>1578303</v>
      </c>
      <c r="DQ59">
        <v>1109816</v>
      </c>
      <c r="DR59">
        <v>1472552</v>
      </c>
      <c r="DS59">
        <v>1460827</v>
      </c>
      <c r="DT59">
        <v>1425672</v>
      </c>
      <c r="DU59">
        <v>1333289</v>
      </c>
      <c r="DV59">
        <v>1339101</v>
      </c>
      <c r="DW59">
        <v>1354694</v>
      </c>
      <c r="DX59">
        <v>1531629</v>
      </c>
      <c r="DY59">
        <v>1503223</v>
      </c>
      <c r="DZ59">
        <v>1329760</v>
      </c>
      <c r="EA59">
        <v>1401944</v>
      </c>
      <c r="EB59">
        <v>1306938</v>
      </c>
      <c r="EC59">
        <v>1328382</v>
      </c>
      <c r="ED59">
        <v>1407580</v>
      </c>
      <c r="EE59">
        <v>1444232</v>
      </c>
      <c r="EF59">
        <v>1403281</v>
      </c>
      <c r="EG59">
        <v>1305701</v>
      </c>
      <c r="EH59">
        <v>1376412</v>
      </c>
      <c r="EI59">
        <v>1296014</v>
      </c>
      <c r="EJ59">
        <v>1458272</v>
      </c>
      <c r="EK59">
        <v>1351569</v>
      </c>
      <c r="EL59">
        <v>1594719</v>
      </c>
      <c r="EM59">
        <v>1390439</v>
      </c>
      <c r="EN59">
        <v>1335889</v>
      </c>
      <c r="EO59">
        <v>1395045</v>
      </c>
      <c r="EP59">
        <v>1225980</v>
      </c>
      <c r="EQ59">
        <v>1345726</v>
      </c>
      <c r="ER59">
        <v>1232963</v>
      </c>
      <c r="ES59">
        <v>1192027</v>
      </c>
    </row>
    <row r="60" spans="1:149" ht="13.5" customHeight="1">
      <c r="A60" s="2">
        <v>53</v>
      </c>
      <c r="B60" s="4" t="s">
        <v>159</v>
      </c>
      <c r="C60" s="3" t="s">
        <v>139</v>
      </c>
      <c r="D60" s="3" t="s">
        <v>192</v>
      </c>
      <c r="E60" s="3" t="s">
        <v>167</v>
      </c>
      <c r="F60">
        <v>375287</v>
      </c>
      <c r="G60">
        <v>546126</v>
      </c>
      <c r="H60">
        <v>537761</v>
      </c>
      <c r="I60">
        <v>367920</v>
      </c>
      <c r="J60">
        <v>373997</v>
      </c>
      <c r="K60">
        <v>324920</v>
      </c>
      <c r="L60">
        <v>213952</v>
      </c>
      <c r="M60">
        <v>145735</v>
      </c>
      <c r="N60">
        <v>275774</v>
      </c>
      <c r="O60">
        <v>392506</v>
      </c>
      <c r="P60">
        <v>284741</v>
      </c>
      <c r="Q60">
        <v>285460</v>
      </c>
      <c r="R60">
        <v>459731</v>
      </c>
      <c r="S60">
        <v>505250</v>
      </c>
      <c r="T60">
        <v>480033</v>
      </c>
      <c r="U60">
        <v>300202</v>
      </c>
      <c r="V60">
        <v>296575</v>
      </c>
      <c r="W60">
        <v>349687</v>
      </c>
      <c r="X60">
        <v>423942</v>
      </c>
      <c r="Y60">
        <v>437996</v>
      </c>
      <c r="Z60">
        <v>324685</v>
      </c>
      <c r="AA60">
        <v>380076</v>
      </c>
      <c r="AB60">
        <v>340221</v>
      </c>
      <c r="AC60">
        <v>338448</v>
      </c>
      <c r="AD60">
        <v>294331</v>
      </c>
      <c r="AE60">
        <v>411677</v>
      </c>
      <c r="AF60">
        <v>261040</v>
      </c>
      <c r="AG60">
        <v>355896</v>
      </c>
      <c r="AH60">
        <v>264607</v>
      </c>
      <c r="AI60">
        <v>202477</v>
      </c>
      <c r="AJ60">
        <v>182046</v>
      </c>
      <c r="AK60">
        <v>207391</v>
      </c>
      <c r="AL60">
        <v>229531</v>
      </c>
      <c r="AM60">
        <v>368614</v>
      </c>
      <c r="AN60">
        <v>384867</v>
      </c>
      <c r="AO60">
        <v>415267</v>
      </c>
      <c r="AP60">
        <v>389232</v>
      </c>
      <c r="AQ60">
        <v>468713</v>
      </c>
      <c r="AR60">
        <v>412537</v>
      </c>
      <c r="AS60">
        <v>263367</v>
      </c>
      <c r="AT60">
        <v>242115</v>
      </c>
      <c r="AU60">
        <v>291270</v>
      </c>
      <c r="AV60">
        <v>337133</v>
      </c>
      <c r="AW60">
        <v>428689</v>
      </c>
      <c r="AX60">
        <v>408070</v>
      </c>
      <c r="AY60">
        <v>496224</v>
      </c>
      <c r="AZ60">
        <v>465266</v>
      </c>
      <c r="BA60">
        <v>582529</v>
      </c>
      <c r="BB60">
        <v>449284</v>
      </c>
      <c r="BC60">
        <v>519389</v>
      </c>
      <c r="BD60">
        <v>679820</v>
      </c>
      <c r="BE60">
        <v>714475</v>
      </c>
      <c r="BF60">
        <v>538566</v>
      </c>
      <c r="BG60">
        <v>530216</v>
      </c>
      <c r="BH60">
        <v>671629</v>
      </c>
      <c r="BI60">
        <v>489037</v>
      </c>
      <c r="BJ60">
        <v>551666</v>
      </c>
      <c r="BK60">
        <v>591157</v>
      </c>
      <c r="BL60">
        <v>778548</v>
      </c>
      <c r="BM60">
        <v>592764</v>
      </c>
      <c r="BN60">
        <v>550301</v>
      </c>
      <c r="BO60">
        <v>590742</v>
      </c>
      <c r="BP60">
        <v>694048</v>
      </c>
      <c r="BQ60">
        <v>694837</v>
      </c>
      <c r="BR60">
        <v>561393</v>
      </c>
      <c r="BS60">
        <v>756910</v>
      </c>
      <c r="BT60">
        <v>750278</v>
      </c>
      <c r="BU60">
        <v>815343</v>
      </c>
      <c r="BV60">
        <v>950771</v>
      </c>
      <c r="BW60">
        <v>1042785</v>
      </c>
      <c r="BX60">
        <v>1208975</v>
      </c>
      <c r="BY60">
        <v>1235562</v>
      </c>
      <c r="BZ60">
        <v>1072269</v>
      </c>
      <c r="CA60">
        <v>1104239</v>
      </c>
      <c r="CB60">
        <v>1148089</v>
      </c>
      <c r="CC60">
        <v>964711</v>
      </c>
      <c r="CD60">
        <v>764003</v>
      </c>
      <c r="CE60">
        <v>831130</v>
      </c>
      <c r="CF60">
        <v>965921</v>
      </c>
      <c r="CG60">
        <v>794333</v>
      </c>
      <c r="CH60">
        <v>782339</v>
      </c>
      <c r="CI60">
        <v>873174</v>
      </c>
      <c r="CJ60">
        <v>957075</v>
      </c>
      <c r="CK60">
        <v>818757</v>
      </c>
      <c r="CL60">
        <v>1076562</v>
      </c>
      <c r="CM60">
        <v>1194717</v>
      </c>
      <c r="CN60">
        <v>1472628</v>
      </c>
      <c r="CO60">
        <v>973243</v>
      </c>
      <c r="CP60">
        <v>1086757</v>
      </c>
      <c r="CQ60">
        <v>825533</v>
      </c>
      <c r="CR60">
        <v>765345</v>
      </c>
      <c r="CS60">
        <v>752972</v>
      </c>
      <c r="CT60">
        <v>804280</v>
      </c>
      <c r="CU60">
        <v>646285</v>
      </c>
      <c r="CV60">
        <v>994775</v>
      </c>
      <c r="CW60">
        <v>826937</v>
      </c>
      <c r="CX60">
        <v>940559</v>
      </c>
      <c r="CY60">
        <v>1092525</v>
      </c>
      <c r="CZ60">
        <v>800993</v>
      </c>
      <c r="DA60">
        <v>899071</v>
      </c>
      <c r="DB60">
        <v>614631</v>
      </c>
      <c r="DC60">
        <v>818698</v>
      </c>
      <c r="DD60">
        <v>882206</v>
      </c>
      <c r="DE60">
        <v>817859</v>
      </c>
      <c r="DF60">
        <v>708641</v>
      </c>
      <c r="DG60">
        <v>842908</v>
      </c>
      <c r="DH60">
        <v>395691</v>
      </c>
      <c r="DI60">
        <v>536903</v>
      </c>
      <c r="DJ60">
        <v>636276</v>
      </c>
      <c r="DK60">
        <v>1116015</v>
      </c>
      <c r="DL60">
        <v>955003</v>
      </c>
      <c r="DM60">
        <v>1004032</v>
      </c>
      <c r="DN60">
        <v>699878</v>
      </c>
      <c r="DO60">
        <v>827015</v>
      </c>
      <c r="DP60">
        <v>714888</v>
      </c>
      <c r="DQ60">
        <v>615325</v>
      </c>
      <c r="DR60">
        <v>632127</v>
      </c>
      <c r="DS60">
        <v>638901</v>
      </c>
      <c r="DT60">
        <v>627637</v>
      </c>
      <c r="DU60">
        <v>647519</v>
      </c>
      <c r="DV60">
        <v>522898</v>
      </c>
      <c r="DW60">
        <v>577976</v>
      </c>
      <c r="DX60">
        <v>466037</v>
      </c>
      <c r="DY60">
        <v>487366</v>
      </c>
      <c r="DZ60">
        <v>421197</v>
      </c>
      <c r="EA60">
        <v>314598</v>
      </c>
      <c r="EB60">
        <v>316073</v>
      </c>
      <c r="EC60">
        <v>289937</v>
      </c>
      <c r="ED60">
        <v>381154</v>
      </c>
      <c r="EE60">
        <v>334886</v>
      </c>
      <c r="EF60">
        <v>367303</v>
      </c>
      <c r="EG60">
        <v>343675</v>
      </c>
      <c r="EH60">
        <v>277667</v>
      </c>
      <c r="EI60">
        <v>208368</v>
      </c>
      <c r="EJ60">
        <v>307934</v>
      </c>
      <c r="EK60">
        <v>259431</v>
      </c>
      <c r="EL60">
        <v>258144</v>
      </c>
      <c r="EM60">
        <v>271811</v>
      </c>
      <c r="EN60">
        <v>216861</v>
      </c>
      <c r="EO60">
        <v>298906</v>
      </c>
      <c r="EP60">
        <v>260154</v>
      </c>
      <c r="EQ60">
        <v>306528</v>
      </c>
      <c r="ER60">
        <v>280792</v>
      </c>
      <c r="ES60">
        <v>385994</v>
      </c>
    </row>
    <row r="61" spans="1:149" ht="13.5" customHeight="1">
      <c r="A61" s="2">
        <v>54</v>
      </c>
      <c r="B61" s="4" t="s">
        <v>159</v>
      </c>
      <c r="C61" s="3" t="s">
        <v>139</v>
      </c>
      <c r="D61" s="3" t="s">
        <v>142</v>
      </c>
      <c r="E61" s="3" t="s">
        <v>167</v>
      </c>
      <c r="F61">
        <v>562475</v>
      </c>
      <c r="G61">
        <v>690666</v>
      </c>
      <c r="H61">
        <v>735630</v>
      </c>
      <c r="I61">
        <v>579205</v>
      </c>
      <c r="J61">
        <v>923758</v>
      </c>
      <c r="K61">
        <v>694040</v>
      </c>
      <c r="L61">
        <v>642716</v>
      </c>
      <c r="M61">
        <v>556830</v>
      </c>
      <c r="N61">
        <v>727234</v>
      </c>
      <c r="O61">
        <v>707330</v>
      </c>
      <c r="P61">
        <v>768773</v>
      </c>
      <c r="Q61">
        <v>772241</v>
      </c>
      <c r="R61">
        <v>813931</v>
      </c>
      <c r="S61">
        <v>901522</v>
      </c>
      <c r="T61">
        <v>780350</v>
      </c>
      <c r="U61">
        <v>934997</v>
      </c>
      <c r="V61">
        <v>576149</v>
      </c>
      <c r="W61">
        <v>751262</v>
      </c>
      <c r="X61">
        <v>843574</v>
      </c>
      <c r="Y61">
        <v>546306</v>
      </c>
      <c r="Z61">
        <v>820466</v>
      </c>
      <c r="AA61">
        <v>570371</v>
      </c>
      <c r="AB61">
        <v>1239505</v>
      </c>
      <c r="AC61">
        <v>664583</v>
      </c>
      <c r="AD61">
        <v>817863</v>
      </c>
      <c r="AE61">
        <v>734569</v>
      </c>
      <c r="AF61">
        <v>815211</v>
      </c>
      <c r="AG61">
        <v>1000340</v>
      </c>
      <c r="AH61">
        <v>1000451</v>
      </c>
      <c r="AI61">
        <v>842397</v>
      </c>
      <c r="AJ61">
        <v>995598</v>
      </c>
      <c r="AK61">
        <v>739509</v>
      </c>
      <c r="AL61">
        <v>807792</v>
      </c>
      <c r="AM61">
        <v>669046</v>
      </c>
      <c r="AN61">
        <v>1048213</v>
      </c>
      <c r="AO61">
        <v>633381</v>
      </c>
      <c r="AP61">
        <v>899090</v>
      </c>
      <c r="AQ61">
        <v>902893</v>
      </c>
      <c r="AR61">
        <v>872944</v>
      </c>
      <c r="AS61">
        <v>1089309</v>
      </c>
      <c r="AT61">
        <v>757601</v>
      </c>
      <c r="AU61">
        <v>674772</v>
      </c>
      <c r="AV61">
        <v>1030840</v>
      </c>
      <c r="AW61">
        <v>1193660</v>
      </c>
      <c r="AX61">
        <v>788161</v>
      </c>
      <c r="AY61">
        <v>1124062</v>
      </c>
      <c r="AZ61">
        <v>1242442</v>
      </c>
      <c r="BA61">
        <v>909858</v>
      </c>
      <c r="BB61">
        <v>983177</v>
      </c>
      <c r="BC61">
        <v>973588</v>
      </c>
      <c r="BD61">
        <v>748479</v>
      </c>
      <c r="BE61">
        <v>1365175</v>
      </c>
      <c r="BF61">
        <v>1037348</v>
      </c>
      <c r="BG61">
        <v>1038798</v>
      </c>
      <c r="BH61">
        <v>1219955</v>
      </c>
      <c r="BI61">
        <v>979560</v>
      </c>
      <c r="BJ61">
        <v>1271969</v>
      </c>
      <c r="BK61">
        <v>979596</v>
      </c>
      <c r="BL61">
        <v>1288980</v>
      </c>
      <c r="BM61">
        <v>819824</v>
      </c>
      <c r="BN61">
        <v>1261147</v>
      </c>
      <c r="BO61">
        <v>973826</v>
      </c>
      <c r="BP61">
        <v>1007173</v>
      </c>
      <c r="BQ61">
        <v>1174856</v>
      </c>
      <c r="BR61">
        <v>847783</v>
      </c>
      <c r="BS61">
        <v>1263085</v>
      </c>
      <c r="BT61">
        <v>895253</v>
      </c>
      <c r="BU61">
        <v>805504</v>
      </c>
      <c r="BV61">
        <v>865717</v>
      </c>
      <c r="BW61">
        <v>1056807</v>
      </c>
      <c r="BX61">
        <v>1062420</v>
      </c>
      <c r="BY61">
        <v>1031537</v>
      </c>
      <c r="BZ61">
        <v>790639</v>
      </c>
      <c r="CA61">
        <v>1204381</v>
      </c>
      <c r="CB61">
        <v>1130130</v>
      </c>
      <c r="CC61">
        <v>1162811</v>
      </c>
      <c r="CD61">
        <v>1001644</v>
      </c>
      <c r="CE61">
        <v>897785</v>
      </c>
      <c r="CF61">
        <v>979962</v>
      </c>
      <c r="CG61">
        <v>1064251</v>
      </c>
      <c r="CH61">
        <v>1319479</v>
      </c>
      <c r="CI61">
        <v>1095677</v>
      </c>
      <c r="CJ61">
        <v>964507</v>
      </c>
      <c r="CK61">
        <v>708798</v>
      </c>
      <c r="CL61">
        <v>1092262</v>
      </c>
      <c r="CM61">
        <v>1276062</v>
      </c>
      <c r="CN61">
        <v>1309891</v>
      </c>
      <c r="CO61">
        <v>1234640</v>
      </c>
      <c r="CP61">
        <v>1175690</v>
      </c>
      <c r="CQ61">
        <v>1203710</v>
      </c>
      <c r="CR61">
        <v>1289783</v>
      </c>
      <c r="CS61">
        <v>1395153</v>
      </c>
      <c r="CT61">
        <v>1222528</v>
      </c>
      <c r="CU61">
        <v>1203954</v>
      </c>
      <c r="CV61">
        <v>1234410</v>
      </c>
      <c r="CW61">
        <v>1423122</v>
      </c>
      <c r="CX61">
        <v>971352</v>
      </c>
      <c r="CY61">
        <v>1109014</v>
      </c>
      <c r="CZ61">
        <v>1652017</v>
      </c>
      <c r="DA61">
        <v>1104551</v>
      </c>
      <c r="DB61">
        <v>1247290</v>
      </c>
      <c r="DC61">
        <v>1291214</v>
      </c>
      <c r="DD61">
        <v>1316826</v>
      </c>
      <c r="DE61">
        <v>1087854</v>
      </c>
      <c r="DF61">
        <v>802601</v>
      </c>
      <c r="DG61">
        <v>880338</v>
      </c>
      <c r="DH61">
        <v>599248</v>
      </c>
      <c r="DI61">
        <v>906165</v>
      </c>
      <c r="DJ61">
        <v>439269</v>
      </c>
      <c r="DK61">
        <v>722468</v>
      </c>
      <c r="DL61">
        <v>697470</v>
      </c>
      <c r="DM61">
        <v>579855</v>
      </c>
      <c r="DN61">
        <v>642505</v>
      </c>
      <c r="DO61">
        <v>1080034</v>
      </c>
      <c r="DP61">
        <v>856887</v>
      </c>
      <c r="DQ61">
        <v>586149</v>
      </c>
      <c r="DR61">
        <v>673822</v>
      </c>
      <c r="DS61">
        <v>1024675</v>
      </c>
      <c r="DT61">
        <v>752270</v>
      </c>
      <c r="DU61">
        <v>902066</v>
      </c>
      <c r="DV61">
        <v>740712</v>
      </c>
      <c r="DW61">
        <v>870270</v>
      </c>
      <c r="DX61">
        <v>922471</v>
      </c>
      <c r="DY61">
        <v>812065</v>
      </c>
      <c r="DZ61">
        <v>746482</v>
      </c>
      <c r="EA61">
        <v>909983</v>
      </c>
      <c r="EB61">
        <v>809316</v>
      </c>
      <c r="EC61">
        <v>762687</v>
      </c>
      <c r="ED61">
        <v>868458</v>
      </c>
      <c r="EE61">
        <v>827739</v>
      </c>
      <c r="EF61">
        <v>758697</v>
      </c>
      <c r="EG61">
        <v>982869</v>
      </c>
      <c r="EH61">
        <v>850238</v>
      </c>
      <c r="EI61">
        <v>865523</v>
      </c>
      <c r="EJ61">
        <v>1008570</v>
      </c>
      <c r="EK61">
        <v>1124148</v>
      </c>
      <c r="EL61">
        <v>972043</v>
      </c>
      <c r="EM61">
        <v>1037474</v>
      </c>
      <c r="EN61">
        <v>958829</v>
      </c>
      <c r="EO61">
        <v>1077664</v>
      </c>
      <c r="EP61">
        <v>882395</v>
      </c>
      <c r="EQ61">
        <v>908507</v>
      </c>
      <c r="ER61">
        <v>840655</v>
      </c>
      <c r="ES61">
        <v>839211</v>
      </c>
    </row>
    <row r="62" spans="1:149" ht="12.75">
      <c r="A62" s="2">
        <v>55</v>
      </c>
      <c r="B62" s="4" t="s">
        <v>160</v>
      </c>
      <c r="C62" s="3" t="s">
        <v>140</v>
      </c>
      <c r="D62" s="3" t="s">
        <v>192</v>
      </c>
      <c r="E62" s="3" t="s">
        <v>167</v>
      </c>
      <c r="F62">
        <v>500735</v>
      </c>
      <c r="G62">
        <v>491336</v>
      </c>
      <c r="H62">
        <v>422049</v>
      </c>
      <c r="I62">
        <v>356166</v>
      </c>
      <c r="J62">
        <v>451274</v>
      </c>
      <c r="K62">
        <v>395697</v>
      </c>
      <c r="L62">
        <v>226057</v>
      </c>
      <c r="M62">
        <v>260551</v>
      </c>
      <c r="N62">
        <v>271341</v>
      </c>
      <c r="O62">
        <v>575298</v>
      </c>
      <c r="P62">
        <v>459277</v>
      </c>
      <c r="Q62">
        <v>443310</v>
      </c>
      <c r="R62">
        <v>655877</v>
      </c>
      <c r="S62">
        <v>640808</v>
      </c>
      <c r="T62">
        <v>591025</v>
      </c>
      <c r="U62">
        <v>500754</v>
      </c>
      <c r="V62">
        <v>510331</v>
      </c>
      <c r="W62">
        <v>530406</v>
      </c>
      <c r="X62">
        <v>487651</v>
      </c>
      <c r="Y62">
        <v>378168</v>
      </c>
      <c r="Z62">
        <v>356555</v>
      </c>
      <c r="AA62">
        <v>449622</v>
      </c>
      <c r="AB62">
        <v>563171</v>
      </c>
      <c r="AC62">
        <v>549367</v>
      </c>
      <c r="AD62">
        <v>674788</v>
      </c>
      <c r="AE62">
        <v>807050</v>
      </c>
      <c r="AF62">
        <v>617614</v>
      </c>
      <c r="AG62">
        <v>538540</v>
      </c>
      <c r="AH62">
        <v>355020</v>
      </c>
      <c r="AI62">
        <v>294800</v>
      </c>
      <c r="AJ62">
        <v>286596</v>
      </c>
      <c r="AK62">
        <v>307978</v>
      </c>
      <c r="AL62">
        <v>344987</v>
      </c>
      <c r="AM62">
        <v>526472</v>
      </c>
      <c r="AN62">
        <v>607567</v>
      </c>
      <c r="AO62">
        <v>563292</v>
      </c>
      <c r="AP62">
        <v>621181</v>
      </c>
      <c r="AQ62">
        <v>615110</v>
      </c>
      <c r="AR62">
        <v>598720</v>
      </c>
      <c r="AS62">
        <v>395215</v>
      </c>
      <c r="AT62">
        <v>388618</v>
      </c>
      <c r="AU62">
        <v>428685</v>
      </c>
      <c r="AV62">
        <v>500786</v>
      </c>
      <c r="AW62">
        <v>386209</v>
      </c>
      <c r="AX62">
        <v>545328</v>
      </c>
      <c r="AY62">
        <v>435396</v>
      </c>
      <c r="AZ62">
        <v>524595</v>
      </c>
      <c r="BA62">
        <v>544457</v>
      </c>
      <c r="BB62">
        <v>568038</v>
      </c>
      <c r="BC62">
        <v>741775</v>
      </c>
      <c r="BD62">
        <v>694408</v>
      </c>
      <c r="BE62">
        <v>466050</v>
      </c>
      <c r="BF62">
        <v>538857</v>
      </c>
      <c r="BG62">
        <v>552612</v>
      </c>
      <c r="BH62">
        <v>714500</v>
      </c>
      <c r="BI62">
        <v>585631</v>
      </c>
      <c r="BJ62">
        <v>5236770</v>
      </c>
      <c r="BK62">
        <v>590616</v>
      </c>
      <c r="BL62">
        <v>783551</v>
      </c>
      <c r="BM62">
        <v>889578</v>
      </c>
      <c r="BN62">
        <v>715712</v>
      </c>
      <c r="BO62">
        <v>867472</v>
      </c>
      <c r="BP62">
        <v>1348941</v>
      </c>
      <c r="BQ62">
        <v>629124</v>
      </c>
      <c r="BR62">
        <v>663825</v>
      </c>
      <c r="BS62">
        <v>706283</v>
      </c>
      <c r="BT62">
        <v>630049</v>
      </c>
      <c r="BU62">
        <v>554054</v>
      </c>
      <c r="BV62">
        <v>592544</v>
      </c>
      <c r="BW62">
        <v>686722</v>
      </c>
      <c r="BX62">
        <v>555831</v>
      </c>
      <c r="BY62">
        <v>598696</v>
      </c>
      <c r="BZ62">
        <v>666987</v>
      </c>
      <c r="CA62">
        <v>789410</v>
      </c>
      <c r="CB62">
        <v>958722</v>
      </c>
      <c r="CC62">
        <v>795443</v>
      </c>
      <c r="CD62">
        <v>821622</v>
      </c>
      <c r="CE62">
        <v>894426</v>
      </c>
      <c r="CF62">
        <v>779503</v>
      </c>
      <c r="CG62">
        <v>661246</v>
      </c>
      <c r="CH62">
        <v>834028</v>
      </c>
      <c r="CI62">
        <v>859606</v>
      </c>
      <c r="CJ62">
        <v>902495</v>
      </c>
      <c r="CK62">
        <v>984053</v>
      </c>
      <c r="CL62">
        <v>762222</v>
      </c>
      <c r="CM62">
        <v>824023</v>
      </c>
      <c r="CN62">
        <v>881655</v>
      </c>
      <c r="CO62">
        <v>624196</v>
      </c>
      <c r="CP62">
        <v>604053</v>
      </c>
      <c r="CQ62">
        <v>695809</v>
      </c>
      <c r="CR62">
        <v>650012</v>
      </c>
      <c r="CS62">
        <v>707558</v>
      </c>
      <c r="CT62">
        <v>695161</v>
      </c>
      <c r="CU62">
        <v>586950</v>
      </c>
      <c r="CV62">
        <v>778761</v>
      </c>
      <c r="CW62">
        <v>619438</v>
      </c>
      <c r="CX62">
        <v>742089</v>
      </c>
      <c r="CY62">
        <v>1112111</v>
      </c>
      <c r="CZ62">
        <v>1022932</v>
      </c>
      <c r="DA62">
        <v>974314</v>
      </c>
      <c r="DB62">
        <v>972912</v>
      </c>
      <c r="DC62">
        <v>1147480</v>
      </c>
      <c r="DD62">
        <v>1176265</v>
      </c>
      <c r="DE62">
        <v>1107636</v>
      </c>
      <c r="DF62">
        <v>1108425</v>
      </c>
      <c r="DG62">
        <v>1529904</v>
      </c>
      <c r="DH62">
        <v>1143919</v>
      </c>
      <c r="DI62">
        <v>1363010</v>
      </c>
      <c r="DJ62">
        <v>1351199</v>
      </c>
      <c r="DK62">
        <v>1628228</v>
      </c>
      <c r="DL62">
        <v>1686040</v>
      </c>
      <c r="DM62">
        <v>1666552</v>
      </c>
      <c r="DN62">
        <v>1497931</v>
      </c>
      <c r="DO62">
        <v>1742167</v>
      </c>
      <c r="DP62">
        <v>1477766</v>
      </c>
      <c r="DQ62">
        <v>1202806</v>
      </c>
      <c r="DR62">
        <v>1261225</v>
      </c>
      <c r="DS62">
        <v>1578293</v>
      </c>
      <c r="DT62">
        <v>1408449</v>
      </c>
      <c r="DU62">
        <v>1424976</v>
      </c>
      <c r="DV62">
        <v>1353738</v>
      </c>
      <c r="DW62">
        <v>1696097</v>
      </c>
      <c r="DX62">
        <v>1356631</v>
      </c>
      <c r="DY62">
        <v>1023485</v>
      </c>
      <c r="DZ62">
        <v>963927</v>
      </c>
      <c r="EA62">
        <v>822576</v>
      </c>
      <c r="EB62">
        <v>1116097</v>
      </c>
      <c r="EC62">
        <v>814472</v>
      </c>
      <c r="ED62">
        <v>1169222</v>
      </c>
      <c r="EE62">
        <v>1325644</v>
      </c>
      <c r="EF62">
        <v>1158211</v>
      </c>
      <c r="EG62">
        <v>1250608</v>
      </c>
      <c r="EH62">
        <v>1277091</v>
      </c>
      <c r="EI62">
        <v>1379815</v>
      </c>
      <c r="EJ62">
        <v>1227195</v>
      </c>
      <c r="EK62">
        <v>894402</v>
      </c>
      <c r="EL62">
        <v>809648</v>
      </c>
      <c r="EM62">
        <v>951362</v>
      </c>
      <c r="EN62">
        <v>926671</v>
      </c>
      <c r="EO62">
        <v>1026400</v>
      </c>
      <c r="EP62">
        <v>1112187</v>
      </c>
      <c r="EQ62">
        <v>1129335</v>
      </c>
      <c r="ER62">
        <v>1006523</v>
      </c>
      <c r="ES62">
        <v>1089458</v>
      </c>
    </row>
    <row r="63" spans="1:149" ht="12.75">
      <c r="A63" s="2">
        <v>56</v>
      </c>
      <c r="B63" s="4" t="s">
        <v>160</v>
      </c>
      <c r="C63" s="3" t="s">
        <v>140</v>
      </c>
      <c r="D63" s="3" t="s">
        <v>142</v>
      </c>
      <c r="E63" s="3" t="s">
        <v>167</v>
      </c>
      <c r="F63">
        <v>1353318</v>
      </c>
      <c r="G63">
        <v>1370160</v>
      </c>
      <c r="H63">
        <v>1952892</v>
      </c>
      <c r="I63">
        <v>1630294</v>
      </c>
      <c r="J63">
        <v>1747451</v>
      </c>
      <c r="K63">
        <v>2114730</v>
      </c>
      <c r="L63">
        <v>1781891</v>
      </c>
      <c r="M63">
        <v>1583222</v>
      </c>
      <c r="N63">
        <v>1935799</v>
      </c>
      <c r="O63">
        <v>1651898</v>
      </c>
      <c r="P63">
        <v>1961148</v>
      </c>
      <c r="Q63">
        <v>1622087</v>
      </c>
      <c r="R63">
        <v>1699269</v>
      </c>
      <c r="S63">
        <v>1824024</v>
      </c>
      <c r="T63">
        <v>1977821</v>
      </c>
      <c r="U63">
        <v>1464830</v>
      </c>
      <c r="V63">
        <v>1283827</v>
      </c>
      <c r="W63">
        <v>1784377</v>
      </c>
      <c r="X63">
        <v>1371047</v>
      </c>
      <c r="Y63">
        <v>1832899</v>
      </c>
      <c r="Z63">
        <v>2126832</v>
      </c>
      <c r="AA63">
        <v>1355881</v>
      </c>
      <c r="AB63">
        <v>1944929</v>
      </c>
      <c r="AC63">
        <v>1686836</v>
      </c>
      <c r="AD63">
        <v>1208642</v>
      </c>
      <c r="AE63">
        <v>1576126</v>
      </c>
      <c r="AF63">
        <v>1721316</v>
      </c>
      <c r="AG63">
        <v>1494829</v>
      </c>
      <c r="AH63">
        <v>1197475</v>
      </c>
      <c r="AI63">
        <v>1994593</v>
      </c>
      <c r="AJ63">
        <v>1654057</v>
      </c>
      <c r="AK63">
        <v>1489194</v>
      </c>
      <c r="AL63">
        <v>2084395</v>
      </c>
      <c r="AM63">
        <v>2073668</v>
      </c>
      <c r="AN63">
        <v>1465692</v>
      </c>
      <c r="AO63">
        <v>1826925</v>
      </c>
      <c r="AP63">
        <v>1944514</v>
      </c>
      <c r="AQ63">
        <v>1394029</v>
      </c>
      <c r="AR63">
        <v>1905871</v>
      </c>
      <c r="AS63">
        <v>1748077</v>
      </c>
      <c r="AT63">
        <v>1822672</v>
      </c>
      <c r="AU63">
        <v>1935842</v>
      </c>
      <c r="AV63">
        <v>2054088</v>
      </c>
      <c r="AW63">
        <v>2038789</v>
      </c>
      <c r="AX63">
        <v>2145036</v>
      </c>
      <c r="AY63">
        <v>2070231</v>
      </c>
      <c r="AZ63">
        <v>1898234</v>
      </c>
      <c r="BA63">
        <v>2296888</v>
      </c>
      <c r="BB63">
        <v>1929099</v>
      </c>
      <c r="BC63">
        <v>1964020</v>
      </c>
      <c r="BD63">
        <v>2345352</v>
      </c>
      <c r="BE63">
        <v>2594536</v>
      </c>
      <c r="BF63">
        <v>1867694</v>
      </c>
      <c r="BG63">
        <v>2443652</v>
      </c>
      <c r="BH63">
        <v>2492034</v>
      </c>
      <c r="BI63">
        <v>1988944</v>
      </c>
      <c r="BJ63">
        <v>1999189</v>
      </c>
      <c r="BK63">
        <v>2026010</v>
      </c>
      <c r="BL63">
        <v>1838676</v>
      </c>
      <c r="BM63">
        <v>2025702</v>
      </c>
      <c r="BN63">
        <v>2247116</v>
      </c>
      <c r="BO63">
        <v>2034683</v>
      </c>
      <c r="BP63">
        <v>1883744</v>
      </c>
      <c r="BQ63">
        <v>1987765</v>
      </c>
      <c r="BR63">
        <v>2005887</v>
      </c>
      <c r="BS63">
        <v>2090016</v>
      </c>
      <c r="BT63">
        <v>1915646</v>
      </c>
      <c r="BU63">
        <v>1825496</v>
      </c>
      <c r="BV63">
        <v>2540195</v>
      </c>
      <c r="BW63">
        <v>2254106</v>
      </c>
      <c r="BX63">
        <v>2083940</v>
      </c>
      <c r="BY63">
        <v>2397157</v>
      </c>
      <c r="BZ63">
        <v>2373230</v>
      </c>
      <c r="CA63">
        <v>2049525</v>
      </c>
      <c r="CB63">
        <v>1928135</v>
      </c>
      <c r="CC63">
        <v>2081781</v>
      </c>
      <c r="CD63">
        <v>2335745</v>
      </c>
      <c r="CE63">
        <v>2251156</v>
      </c>
      <c r="CF63">
        <v>1959335</v>
      </c>
      <c r="CG63">
        <v>2159773</v>
      </c>
      <c r="CH63">
        <v>2157668</v>
      </c>
      <c r="CI63">
        <v>2336970</v>
      </c>
      <c r="CJ63">
        <v>2131794</v>
      </c>
      <c r="CK63">
        <v>1985697</v>
      </c>
      <c r="CL63">
        <v>2252820</v>
      </c>
      <c r="CM63">
        <v>2296092</v>
      </c>
      <c r="CN63">
        <v>1717023</v>
      </c>
      <c r="CO63">
        <v>1554447</v>
      </c>
      <c r="CP63">
        <v>1878569</v>
      </c>
      <c r="CQ63">
        <v>2722905</v>
      </c>
      <c r="CR63">
        <v>1927661</v>
      </c>
      <c r="CS63">
        <v>1992063</v>
      </c>
      <c r="CT63">
        <v>1996150</v>
      </c>
      <c r="CU63">
        <v>2005421</v>
      </c>
      <c r="CV63">
        <v>2253778</v>
      </c>
      <c r="CW63">
        <v>1787280</v>
      </c>
      <c r="CX63">
        <v>2109057</v>
      </c>
      <c r="CY63">
        <v>1743896</v>
      </c>
      <c r="CZ63">
        <v>1738686</v>
      </c>
      <c r="DA63">
        <v>2163256</v>
      </c>
      <c r="DB63">
        <v>2645238</v>
      </c>
      <c r="DC63">
        <v>2003258</v>
      </c>
      <c r="DD63">
        <v>1646830</v>
      </c>
      <c r="DE63">
        <v>1578161</v>
      </c>
      <c r="DF63">
        <v>2636876</v>
      </c>
      <c r="DG63">
        <v>2099099</v>
      </c>
      <c r="DH63">
        <v>1806783</v>
      </c>
      <c r="DI63">
        <v>1675782</v>
      </c>
      <c r="DJ63">
        <v>1617512</v>
      </c>
      <c r="DK63">
        <v>1769207</v>
      </c>
      <c r="DL63">
        <v>1770720</v>
      </c>
      <c r="DM63">
        <v>1611896</v>
      </c>
      <c r="DN63">
        <v>1834474</v>
      </c>
      <c r="DO63">
        <v>1678575</v>
      </c>
      <c r="DP63">
        <v>1637660</v>
      </c>
      <c r="DQ63">
        <v>1610425</v>
      </c>
      <c r="DR63">
        <v>2236695</v>
      </c>
      <c r="DS63">
        <v>1889284</v>
      </c>
      <c r="DT63">
        <v>1961868</v>
      </c>
      <c r="DU63">
        <v>1684394</v>
      </c>
      <c r="DV63">
        <v>1885377</v>
      </c>
      <c r="DW63">
        <v>1922086</v>
      </c>
      <c r="DX63">
        <v>2391413</v>
      </c>
      <c r="DY63">
        <v>2314617</v>
      </c>
      <c r="DZ63">
        <v>2087023</v>
      </c>
      <c r="EA63">
        <v>2339863</v>
      </c>
      <c r="EB63">
        <v>2159418</v>
      </c>
      <c r="EC63">
        <v>2232206</v>
      </c>
      <c r="ED63">
        <v>2311351</v>
      </c>
      <c r="EE63">
        <v>2409171</v>
      </c>
      <c r="EF63">
        <v>2351451</v>
      </c>
      <c r="EG63">
        <v>2438608</v>
      </c>
      <c r="EH63">
        <v>2331946</v>
      </c>
      <c r="EI63">
        <v>2325258</v>
      </c>
      <c r="EJ63">
        <v>2367297</v>
      </c>
      <c r="EK63">
        <v>2282804</v>
      </c>
      <c r="EL63">
        <v>2247135</v>
      </c>
      <c r="EM63">
        <v>2305859</v>
      </c>
      <c r="EN63">
        <v>2336437</v>
      </c>
      <c r="EO63">
        <v>2303788</v>
      </c>
      <c r="EP63">
        <v>2273055</v>
      </c>
      <c r="EQ63">
        <v>2296702</v>
      </c>
      <c r="ER63">
        <v>2199644</v>
      </c>
      <c r="ES63">
        <v>1972562</v>
      </c>
    </row>
    <row r="64" spans="1:149" ht="12.75">
      <c r="A64" s="2">
        <v>57</v>
      </c>
      <c r="B64" s="4" t="s">
        <v>155</v>
      </c>
      <c r="C64" s="3" t="s">
        <v>135</v>
      </c>
      <c r="D64" s="3" t="s">
        <v>192</v>
      </c>
      <c r="E64" s="3" t="s">
        <v>168</v>
      </c>
      <c r="F64">
        <v>12492128</v>
      </c>
      <c r="G64">
        <v>15161056</v>
      </c>
      <c r="H64">
        <v>19939030</v>
      </c>
      <c r="I64">
        <v>19388342</v>
      </c>
      <c r="J64">
        <v>21252001</v>
      </c>
      <c r="K64">
        <v>13989263</v>
      </c>
      <c r="L64">
        <v>14018948</v>
      </c>
      <c r="M64">
        <v>10113000</v>
      </c>
      <c r="N64">
        <v>9124901</v>
      </c>
      <c r="O64">
        <v>13452278</v>
      </c>
      <c r="P64">
        <v>13247434</v>
      </c>
      <c r="Q64">
        <v>13733713</v>
      </c>
      <c r="R64">
        <v>10286868</v>
      </c>
      <c r="S64">
        <v>10966179</v>
      </c>
      <c r="T64">
        <v>12864753</v>
      </c>
      <c r="U64">
        <v>10219250</v>
      </c>
      <c r="V64">
        <v>10651799</v>
      </c>
      <c r="W64">
        <v>12458079</v>
      </c>
      <c r="X64">
        <v>12252424</v>
      </c>
      <c r="Y64">
        <v>13672562</v>
      </c>
      <c r="Z64">
        <v>11058497</v>
      </c>
      <c r="AA64">
        <v>11751510</v>
      </c>
      <c r="AB64">
        <v>13620357</v>
      </c>
      <c r="AC64">
        <v>14656199</v>
      </c>
      <c r="AD64">
        <v>13608491</v>
      </c>
      <c r="AE64">
        <v>15442063</v>
      </c>
      <c r="AF64">
        <v>12492281</v>
      </c>
      <c r="AG64">
        <v>11862792</v>
      </c>
      <c r="AH64">
        <v>11453108</v>
      </c>
      <c r="AI64">
        <v>15436353</v>
      </c>
      <c r="AJ64">
        <v>13125799</v>
      </c>
      <c r="AK64">
        <v>8008955</v>
      </c>
      <c r="AL64">
        <v>10585393</v>
      </c>
      <c r="AM64">
        <v>14299485</v>
      </c>
      <c r="AN64">
        <v>16353052</v>
      </c>
      <c r="AO64">
        <v>14907349</v>
      </c>
      <c r="AP64">
        <v>15899199</v>
      </c>
      <c r="AQ64">
        <v>18021257</v>
      </c>
      <c r="AR64">
        <v>15413910</v>
      </c>
      <c r="AS64">
        <v>12414501</v>
      </c>
      <c r="AT64">
        <v>9519090</v>
      </c>
      <c r="AU64">
        <v>11875102</v>
      </c>
      <c r="AV64">
        <v>11448758</v>
      </c>
      <c r="AW64">
        <v>13929927</v>
      </c>
      <c r="AX64">
        <v>16229747</v>
      </c>
      <c r="AY64">
        <v>16240178</v>
      </c>
      <c r="AZ64">
        <v>13477110</v>
      </c>
      <c r="BA64">
        <v>18607779</v>
      </c>
      <c r="BB64">
        <v>18260267</v>
      </c>
      <c r="BC64">
        <v>21935444</v>
      </c>
      <c r="BD64">
        <v>22010970</v>
      </c>
      <c r="BE64">
        <v>19534480</v>
      </c>
      <c r="BF64">
        <v>21838224</v>
      </c>
      <c r="BG64">
        <v>21878590</v>
      </c>
      <c r="BH64">
        <v>23107350</v>
      </c>
      <c r="BI64">
        <v>20986355</v>
      </c>
      <c r="BJ64">
        <v>23059316</v>
      </c>
      <c r="BK64">
        <v>24939387</v>
      </c>
      <c r="BL64">
        <v>27630773</v>
      </c>
      <c r="BM64">
        <v>35316666</v>
      </c>
      <c r="BN64">
        <v>26721589</v>
      </c>
      <c r="BO64">
        <v>23230858</v>
      </c>
      <c r="BP64">
        <v>28666382</v>
      </c>
      <c r="BQ64">
        <v>27539199</v>
      </c>
      <c r="BR64">
        <v>24305389</v>
      </c>
      <c r="BS64">
        <v>26382289</v>
      </c>
      <c r="BT64">
        <v>27107529</v>
      </c>
      <c r="BU64">
        <v>30125536</v>
      </c>
      <c r="BV64">
        <v>31369857</v>
      </c>
      <c r="BW64">
        <v>35429432</v>
      </c>
      <c r="BX64">
        <v>28846898</v>
      </c>
      <c r="BY64">
        <v>30478083</v>
      </c>
      <c r="BZ64">
        <v>33171683</v>
      </c>
      <c r="CA64">
        <v>29680948</v>
      </c>
      <c r="CB64">
        <v>33131895</v>
      </c>
      <c r="CC64">
        <v>28394403</v>
      </c>
      <c r="CD64">
        <v>49700110</v>
      </c>
      <c r="CE64">
        <v>29511005</v>
      </c>
      <c r="CF64">
        <v>29448476</v>
      </c>
      <c r="CG64">
        <v>31929281</v>
      </c>
      <c r="CH64">
        <v>36623859</v>
      </c>
      <c r="CI64">
        <v>43178362</v>
      </c>
      <c r="CJ64">
        <v>45109847</v>
      </c>
      <c r="CK64">
        <v>43705505</v>
      </c>
      <c r="CL64">
        <v>45552876</v>
      </c>
      <c r="CM64">
        <v>53874751</v>
      </c>
      <c r="CN64">
        <v>60192224</v>
      </c>
      <c r="CO64">
        <v>53745518</v>
      </c>
      <c r="CP64">
        <v>49706512</v>
      </c>
      <c r="CQ64">
        <v>48827212</v>
      </c>
      <c r="CR64">
        <v>55578556</v>
      </c>
      <c r="CS64">
        <v>55295041</v>
      </c>
      <c r="CT64">
        <v>59580214</v>
      </c>
      <c r="CU64">
        <v>49387172</v>
      </c>
      <c r="CV64">
        <v>64898635</v>
      </c>
      <c r="CW64">
        <v>58406894</v>
      </c>
      <c r="CX64">
        <v>77038540</v>
      </c>
      <c r="CY64">
        <v>93298134</v>
      </c>
      <c r="CZ64">
        <v>80972993</v>
      </c>
      <c r="DA64">
        <v>75003475</v>
      </c>
      <c r="DB64">
        <v>61985806</v>
      </c>
      <c r="DC64">
        <v>75636591</v>
      </c>
      <c r="DD64">
        <v>77607974</v>
      </c>
      <c r="DE64">
        <v>61301011</v>
      </c>
      <c r="DF64">
        <v>66168630</v>
      </c>
      <c r="DG64">
        <v>63757528</v>
      </c>
      <c r="DH64">
        <v>27258011</v>
      </c>
      <c r="DI64">
        <v>39737654</v>
      </c>
      <c r="DJ64">
        <v>36483709</v>
      </c>
      <c r="DK64">
        <v>52363044</v>
      </c>
      <c r="DL64">
        <v>52540606</v>
      </c>
      <c r="DM64">
        <v>54033015</v>
      </c>
      <c r="DN64">
        <v>63137875</v>
      </c>
      <c r="DO64">
        <v>64308009</v>
      </c>
      <c r="DP64">
        <v>64307819</v>
      </c>
      <c r="DQ64">
        <v>54999163</v>
      </c>
      <c r="DR64">
        <v>57515537</v>
      </c>
      <c r="DS64">
        <v>55864193</v>
      </c>
      <c r="DT64">
        <v>53616761</v>
      </c>
      <c r="DU64">
        <v>64435688</v>
      </c>
      <c r="DV64">
        <v>67826692</v>
      </c>
      <c r="DW64">
        <v>71661061</v>
      </c>
      <c r="DX64">
        <v>71247446</v>
      </c>
      <c r="DY64">
        <v>59288229</v>
      </c>
      <c r="DZ64">
        <v>69895627</v>
      </c>
      <c r="EA64">
        <v>64758885</v>
      </c>
      <c r="EB64">
        <v>71660351</v>
      </c>
      <c r="EC64">
        <v>65096924</v>
      </c>
      <c r="ED64">
        <v>87897213</v>
      </c>
      <c r="EE64">
        <v>87755191</v>
      </c>
      <c r="EF64">
        <v>83129236</v>
      </c>
      <c r="EG64">
        <v>103028955</v>
      </c>
      <c r="EH64">
        <v>96873563</v>
      </c>
      <c r="EI64">
        <v>108897185</v>
      </c>
      <c r="EJ64">
        <v>103699653</v>
      </c>
      <c r="EK64">
        <v>67632270</v>
      </c>
      <c r="EL64">
        <v>67972762</v>
      </c>
      <c r="EM64">
        <v>81324687</v>
      </c>
      <c r="EN64">
        <v>88326129</v>
      </c>
      <c r="EO64">
        <v>88884690</v>
      </c>
      <c r="EP64">
        <v>102928585</v>
      </c>
      <c r="EQ64">
        <v>114405795</v>
      </c>
      <c r="ER64">
        <v>86293878</v>
      </c>
      <c r="ES64">
        <v>97919793</v>
      </c>
    </row>
    <row r="65" spans="1:149" ht="12.75">
      <c r="A65" s="2">
        <v>58</v>
      </c>
      <c r="B65" s="4" t="s">
        <v>155</v>
      </c>
      <c r="C65" s="3" t="s">
        <v>135</v>
      </c>
      <c r="D65" s="3" t="s">
        <v>142</v>
      </c>
      <c r="E65" s="3" t="s">
        <v>168</v>
      </c>
      <c r="F65">
        <v>13725817</v>
      </c>
      <c r="G65">
        <v>14680552</v>
      </c>
      <c r="H65">
        <v>17122430</v>
      </c>
      <c r="I65">
        <v>17888274</v>
      </c>
      <c r="J65">
        <v>29504295</v>
      </c>
      <c r="K65">
        <v>24923288</v>
      </c>
      <c r="L65">
        <v>23477138</v>
      </c>
      <c r="M65">
        <v>19388704</v>
      </c>
      <c r="N65">
        <v>21158678</v>
      </c>
      <c r="O65">
        <v>18077861</v>
      </c>
      <c r="P65">
        <v>14923302</v>
      </c>
      <c r="Q65">
        <v>13358299</v>
      </c>
      <c r="R65">
        <v>11240327</v>
      </c>
      <c r="S65">
        <v>9211956</v>
      </c>
      <c r="T65">
        <v>8422337</v>
      </c>
      <c r="U65">
        <v>9192497</v>
      </c>
      <c r="V65">
        <v>9126603</v>
      </c>
      <c r="W65">
        <v>8769597</v>
      </c>
      <c r="X65">
        <v>9897943</v>
      </c>
      <c r="Y65">
        <v>8404675</v>
      </c>
      <c r="Z65">
        <v>6270782</v>
      </c>
      <c r="AA65">
        <v>8872152</v>
      </c>
      <c r="AB65">
        <v>8434936</v>
      </c>
      <c r="AC65">
        <v>7418026</v>
      </c>
      <c r="AD65">
        <v>10323895</v>
      </c>
      <c r="AE65">
        <v>8302273</v>
      </c>
      <c r="AF65">
        <v>9038458</v>
      </c>
      <c r="AG65">
        <v>10455150</v>
      </c>
      <c r="AH65">
        <v>12225226</v>
      </c>
      <c r="AI65">
        <v>18281344</v>
      </c>
      <c r="AJ65">
        <v>20066776</v>
      </c>
      <c r="AK65">
        <v>17717169</v>
      </c>
      <c r="AL65">
        <v>13018638</v>
      </c>
      <c r="AM65">
        <v>16192509</v>
      </c>
      <c r="AN65">
        <v>13936254</v>
      </c>
      <c r="AO65">
        <v>12657612</v>
      </c>
      <c r="AP65">
        <v>14519695</v>
      </c>
      <c r="AQ65">
        <v>16574962</v>
      </c>
      <c r="AR65">
        <v>18021193</v>
      </c>
      <c r="AS65">
        <v>19884788</v>
      </c>
      <c r="AT65">
        <v>16646687</v>
      </c>
      <c r="AU65">
        <v>12665247</v>
      </c>
      <c r="AV65">
        <v>15431775</v>
      </c>
      <c r="AW65">
        <v>13234294</v>
      </c>
      <c r="AX65">
        <v>14155949</v>
      </c>
      <c r="AY65">
        <v>15700748</v>
      </c>
      <c r="AZ65">
        <v>13446685</v>
      </c>
      <c r="BA65">
        <v>11012718</v>
      </c>
      <c r="BB65">
        <v>13329426</v>
      </c>
      <c r="BC65">
        <v>16183012</v>
      </c>
      <c r="BD65">
        <v>18184131</v>
      </c>
      <c r="BE65">
        <v>14935587</v>
      </c>
      <c r="BF65">
        <v>14135445</v>
      </c>
      <c r="BG65">
        <v>15767532</v>
      </c>
      <c r="BH65">
        <v>18014154</v>
      </c>
      <c r="BI65">
        <v>13993925</v>
      </c>
      <c r="BJ65">
        <v>16374011</v>
      </c>
      <c r="BK65">
        <v>17701990</v>
      </c>
      <c r="BL65">
        <v>17597814</v>
      </c>
      <c r="BM65">
        <v>17008069</v>
      </c>
      <c r="BN65">
        <v>15227866</v>
      </c>
      <c r="BO65">
        <v>15368086</v>
      </c>
      <c r="BP65">
        <v>17565226</v>
      </c>
      <c r="BQ65">
        <v>18304154</v>
      </c>
      <c r="BR65">
        <v>17905664</v>
      </c>
      <c r="BS65">
        <v>17205445</v>
      </c>
      <c r="BT65">
        <v>19426960</v>
      </c>
      <c r="BU65">
        <v>16055964</v>
      </c>
      <c r="BV65">
        <v>16286517</v>
      </c>
      <c r="BW65">
        <v>21002598</v>
      </c>
      <c r="BX65">
        <v>18422937</v>
      </c>
      <c r="BY65">
        <v>19225620</v>
      </c>
      <c r="BZ65">
        <v>19895320</v>
      </c>
      <c r="CA65">
        <v>20078509</v>
      </c>
      <c r="CB65">
        <v>20607205</v>
      </c>
      <c r="CC65">
        <v>19306618</v>
      </c>
      <c r="CD65">
        <v>20585440</v>
      </c>
      <c r="CE65">
        <v>21503400</v>
      </c>
      <c r="CF65">
        <v>19486054</v>
      </c>
      <c r="CG65">
        <v>23612552</v>
      </c>
      <c r="CH65">
        <v>20736953</v>
      </c>
      <c r="CI65">
        <v>23188702</v>
      </c>
      <c r="CJ65">
        <v>26952195</v>
      </c>
      <c r="CK65">
        <v>19034614</v>
      </c>
      <c r="CL65">
        <v>27960515</v>
      </c>
      <c r="CM65">
        <v>26195257</v>
      </c>
      <c r="CN65">
        <v>30582525</v>
      </c>
      <c r="CO65">
        <v>29446784</v>
      </c>
      <c r="CP65">
        <v>28958595</v>
      </c>
      <c r="CQ65">
        <v>31260155</v>
      </c>
      <c r="CR65">
        <v>35751440</v>
      </c>
      <c r="CS65">
        <v>31861163</v>
      </c>
      <c r="CT65">
        <v>33104637</v>
      </c>
      <c r="CU65">
        <v>34710809</v>
      </c>
      <c r="CV65">
        <v>34560529</v>
      </c>
      <c r="CW65">
        <v>29516474</v>
      </c>
      <c r="CX65">
        <v>32245620</v>
      </c>
      <c r="CY65">
        <v>40122519</v>
      </c>
      <c r="CZ65">
        <v>32948503</v>
      </c>
      <c r="DA65">
        <v>40055770</v>
      </c>
      <c r="DB65">
        <v>27677386</v>
      </c>
      <c r="DC65">
        <v>27547087</v>
      </c>
      <c r="DD65">
        <v>28836038</v>
      </c>
      <c r="DE65">
        <v>24997339</v>
      </c>
      <c r="DF65">
        <v>29067720</v>
      </c>
      <c r="DG65">
        <v>32958850</v>
      </c>
      <c r="DH65">
        <v>16319950</v>
      </c>
      <c r="DI65">
        <v>15567888</v>
      </c>
      <c r="DJ65">
        <v>15718497</v>
      </c>
      <c r="DK65">
        <v>17105697</v>
      </c>
      <c r="DL65">
        <v>16524411</v>
      </c>
      <c r="DM65">
        <v>17523251</v>
      </c>
      <c r="DN65">
        <v>17906418</v>
      </c>
      <c r="DO65">
        <v>18499704</v>
      </c>
      <c r="DP65">
        <v>19290333</v>
      </c>
      <c r="DQ65">
        <v>18038069</v>
      </c>
      <c r="DR65">
        <v>23646710</v>
      </c>
      <c r="DS65">
        <v>28148392</v>
      </c>
      <c r="DT65">
        <v>23447399</v>
      </c>
      <c r="DU65">
        <v>24625470</v>
      </c>
      <c r="DV65">
        <v>31324686</v>
      </c>
      <c r="DW65">
        <v>30892272</v>
      </c>
      <c r="DX65">
        <v>45357659</v>
      </c>
      <c r="DY65">
        <v>44064083</v>
      </c>
      <c r="DZ65">
        <v>41918234</v>
      </c>
      <c r="EA65">
        <v>45617032</v>
      </c>
      <c r="EB65">
        <v>46104374</v>
      </c>
      <c r="EC65">
        <v>47006482</v>
      </c>
      <c r="ED65">
        <v>55596910</v>
      </c>
      <c r="EE65">
        <v>50966739</v>
      </c>
      <c r="EF65">
        <v>52423402</v>
      </c>
      <c r="EG65">
        <v>49766269</v>
      </c>
      <c r="EH65">
        <v>54111540</v>
      </c>
      <c r="EI65">
        <v>52572129</v>
      </c>
      <c r="EJ65">
        <v>59376183</v>
      </c>
      <c r="EK65">
        <v>59734727</v>
      </c>
      <c r="EL65">
        <v>67573952</v>
      </c>
      <c r="EM65">
        <v>57514509</v>
      </c>
      <c r="EN65">
        <v>56714426</v>
      </c>
      <c r="EO65">
        <v>58651458</v>
      </c>
      <c r="EP65">
        <v>51801709</v>
      </c>
      <c r="EQ65">
        <v>49565220</v>
      </c>
      <c r="ER65">
        <v>45756584</v>
      </c>
      <c r="ES65">
        <v>38956225</v>
      </c>
    </row>
    <row r="66" spans="1:149" ht="12.75">
      <c r="A66" s="2">
        <v>59</v>
      </c>
      <c r="B66" s="4" t="s">
        <v>156</v>
      </c>
      <c r="C66" s="3" t="s">
        <v>136</v>
      </c>
      <c r="D66" s="3" t="s">
        <v>192</v>
      </c>
      <c r="E66" s="3" t="s">
        <v>168</v>
      </c>
      <c r="F66">
        <v>3701670</v>
      </c>
      <c r="G66">
        <v>3852830</v>
      </c>
      <c r="H66">
        <v>5418185</v>
      </c>
      <c r="I66">
        <v>4157404</v>
      </c>
      <c r="J66">
        <v>3160308</v>
      </c>
      <c r="K66">
        <v>6099549</v>
      </c>
      <c r="L66">
        <v>4261566</v>
      </c>
      <c r="M66">
        <v>4582561</v>
      </c>
      <c r="N66">
        <v>2952242</v>
      </c>
      <c r="O66">
        <v>2728195</v>
      </c>
      <c r="P66">
        <v>4899202</v>
      </c>
      <c r="Q66">
        <v>2817251</v>
      </c>
      <c r="R66">
        <v>2492591</v>
      </c>
      <c r="S66">
        <v>2460083</v>
      </c>
      <c r="T66">
        <v>2467812</v>
      </c>
      <c r="U66">
        <v>1953775</v>
      </c>
      <c r="V66">
        <v>2174277</v>
      </c>
      <c r="W66">
        <v>2084083</v>
      </c>
      <c r="X66">
        <v>1787808</v>
      </c>
      <c r="Y66">
        <v>2031762</v>
      </c>
      <c r="Z66">
        <v>2265857</v>
      </c>
      <c r="AA66">
        <v>3168663</v>
      </c>
      <c r="AB66">
        <v>5156461</v>
      </c>
      <c r="AC66">
        <v>3724552</v>
      </c>
      <c r="AD66">
        <v>4651110</v>
      </c>
      <c r="AE66">
        <v>4960544</v>
      </c>
      <c r="AF66">
        <v>4376143</v>
      </c>
      <c r="AG66">
        <v>4039597</v>
      </c>
      <c r="AH66">
        <v>4892991</v>
      </c>
      <c r="AI66">
        <v>3705639</v>
      </c>
      <c r="AJ66">
        <v>3759415</v>
      </c>
      <c r="AK66">
        <v>3093836</v>
      </c>
      <c r="AL66">
        <v>4270289</v>
      </c>
      <c r="AM66">
        <v>5513427</v>
      </c>
      <c r="AN66">
        <v>3768196</v>
      </c>
      <c r="AO66">
        <v>4311220</v>
      </c>
      <c r="AP66">
        <v>4390247</v>
      </c>
      <c r="AQ66">
        <v>3308760</v>
      </c>
      <c r="AR66">
        <v>3389891</v>
      </c>
      <c r="AS66">
        <v>3859617</v>
      </c>
      <c r="AT66">
        <v>1974513</v>
      </c>
      <c r="AU66">
        <v>2350789</v>
      </c>
      <c r="AV66">
        <v>3319655</v>
      </c>
      <c r="AW66">
        <v>2087950</v>
      </c>
      <c r="AX66">
        <v>3137642</v>
      </c>
      <c r="AY66">
        <v>5028062</v>
      </c>
      <c r="AZ66">
        <v>4898145</v>
      </c>
      <c r="BA66">
        <v>6156571</v>
      </c>
      <c r="BB66">
        <v>3605022</v>
      </c>
      <c r="BC66">
        <v>5934563</v>
      </c>
      <c r="BD66">
        <v>5017356</v>
      </c>
      <c r="BE66">
        <v>3661817</v>
      </c>
      <c r="BF66">
        <v>3842992</v>
      </c>
      <c r="BG66">
        <v>3417193</v>
      </c>
      <c r="BH66">
        <v>3046270</v>
      </c>
      <c r="BI66">
        <v>2832869</v>
      </c>
      <c r="BJ66">
        <v>5126527</v>
      </c>
      <c r="BK66">
        <v>3948663</v>
      </c>
      <c r="BL66">
        <v>4758919</v>
      </c>
      <c r="BM66">
        <v>5714286</v>
      </c>
      <c r="BN66">
        <v>5975976</v>
      </c>
      <c r="BO66">
        <v>4366850</v>
      </c>
      <c r="BP66">
        <v>5079879</v>
      </c>
      <c r="BQ66">
        <v>4448523</v>
      </c>
      <c r="BR66">
        <v>4367561</v>
      </c>
      <c r="BS66">
        <v>5578960</v>
      </c>
      <c r="BT66">
        <v>4319049</v>
      </c>
      <c r="BU66">
        <v>4736025</v>
      </c>
      <c r="BV66">
        <v>4062747</v>
      </c>
      <c r="BW66">
        <v>3465426</v>
      </c>
      <c r="BX66">
        <v>5103867</v>
      </c>
      <c r="BY66">
        <v>4350323</v>
      </c>
      <c r="BZ66">
        <v>4242393</v>
      </c>
      <c r="CA66">
        <v>5197959</v>
      </c>
      <c r="CB66">
        <v>5008853</v>
      </c>
      <c r="CC66">
        <v>4721840</v>
      </c>
      <c r="CD66">
        <v>4642033</v>
      </c>
      <c r="CE66">
        <v>3297981</v>
      </c>
      <c r="CF66">
        <v>3953704</v>
      </c>
      <c r="CG66">
        <v>2917966</v>
      </c>
      <c r="CH66">
        <v>2823817</v>
      </c>
      <c r="CI66">
        <v>3505952</v>
      </c>
      <c r="CJ66">
        <v>4386248</v>
      </c>
      <c r="CK66">
        <v>3672499</v>
      </c>
      <c r="CL66">
        <v>5150669</v>
      </c>
      <c r="CM66">
        <v>4154766</v>
      </c>
      <c r="CN66">
        <v>5542773</v>
      </c>
      <c r="CO66">
        <v>5354290</v>
      </c>
      <c r="CP66">
        <v>4056539</v>
      </c>
      <c r="CQ66">
        <v>4613250</v>
      </c>
      <c r="CR66">
        <v>4794007</v>
      </c>
      <c r="CS66">
        <v>4007491</v>
      </c>
      <c r="CT66">
        <v>4556379</v>
      </c>
      <c r="CU66">
        <v>2554383</v>
      </c>
      <c r="CV66">
        <v>3192021</v>
      </c>
      <c r="CW66">
        <v>7713061</v>
      </c>
      <c r="CX66">
        <v>5184551</v>
      </c>
      <c r="CY66">
        <v>7062158</v>
      </c>
      <c r="CZ66">
        <v>7513685</v>
      </c>
      <c r="DA66">
        <v>7499545</v>
      </c>
      <c r="DB66">
        <v>6629596</v>
      </c>
      <c r="DC66">
        <v>5016800</v>
      </c>
      <c r="DD66">
        <v>4900845</v>
      </c>
      <c r="DE66">
        <v>4584232</v>
      </c>
      <c r="DF66">
        <v>7110597</v>
      </c>
      <c r="DG66">
        <v>4889843</v>
      </c>
      <c r="DH66">
        <v>2716467</v>
      </c>
      <c r="DI66">
        <v>1946446</v>
      </c>
      <c r="DJ66">
        <v>2728251</v>
      </c>
      <c r="DK66">
        <v>3824069</v>
      </c>
      <c r="DL66">
        <v>3534598</v>
      </c>
      <c r="DM66">
        <v>3639137</v>
      </c>
      <c r="DN66">
        <v>3344281</v>
      </c>
      <c r="DO66">
        <v>3004545</v>
      </c>
      <c r="DP66">
        <v>3196381</v>
      </c>
      <c r="DQ66">
        <v>2520848</v>
      </c>
      <c r="DR66">
        <v>2930166</v>
      </c>
      <c r="DS66">
        <v>3281986</v>
      </c>
      <c r="DT66">
        <v>3380993</v>
      </c>
      <c r="DU66">
        <v>3547290</v>
      </c>
      <c r="DV66">
        <v>3686515</v>
      </c>
      <c r="DW66">
        <v>4812854</v>
      </c>
      <c r="DX66">
        <v>4048608</v>
      </c>
      <c r="DY66">
        <v>4126082</v>
      </c>
      <c r="DZ66">
        <v>2986595</v>
      </c>
      <c r="EA66">
        <v>3343411</v>
      </c>
      <c r="EB66">
        <v>2795733</v>
      </c>
      <c r="EC66">
        <v>1860714</v>
      </c>
      <c r="ED66">
        <v>2484049</v>
      </c>
      <c r="EE66">
        <v>2401452</v>
      </c>
      <c r="EF66">
        <v>3542872</v>
      </c>
      <c r="EG66">
        <v>3150286</v>
      </c>
      <c r="EH66">
        <v>3985500</v>
      </c>
      <c r="EI66">
        <v>3365071</v>
      </c>
      <c r="EJ66">
        <v>9845772</v>
      </c>
      <c r="EK66">
        <v>8588785</v>
      </c>
      <c r="EL66">
        <v>8167433</v>
      </c>
      <c r="EM66">
        <v>8374069</v>
      </c>
      <c r="EN66">
        <v>9457700</v>
      </c>
      <c r="EO66">
        <v>8101246</v>
      </c>
      <c r="EP66">
        <v>8477947</v>
      </c>
      <c r="EQ66">
        <v>9270560</v>
      </c>
      <c r="ER66">
        <v>8754035</v>
      </c>
      <c r="ES66">
        <v>7877533</v>
      </c>
    </row>
    <row r="67" spans="1:149" ht="12.75">
      <c r="A67" s="2">
        <v>60</v>
      </c>
      <c r="B67" s="4" t="s">
        <v>156</v>
      </c>
      <c r="C67" s="3" t="s">
        <v>136</v>
      </c>
      <c r="D67" s="3" t="s">
        <v>142</v>
      </c>
      <c r="E67" s="3" t="s">
        <v>168</v>
      </c>
      <c r="F67">
        <v>9099943</v>
      </c>
      <c r="G67">
        <v>9363832</v>
      </c>
      <c r="H67">
        <v>14169362</v>
      </c>
      <c r="I67">
        <v>14400237</v>
      </c>
      <c r="J67">
        <v>15651097</v>
      </c>
      <c r="K67">
        <v>16278509</v>
      </c>
      <c r="L67">
        <v>15916844</v>
      </c>
      <c r="M67">
        <v>11046766</v>
      </c>
      <c r="N67">
        <v>13314041</v>
      </c>
      <c r="O67">
        <v>12357937</v>
      </c>
      <c r="P67">
        <v>13886403</v>
      </c>
      <c r="Q67">
        <v>10542225</v>
      </c>
      <c r="R67">
        <v>10246405</v>
      </c>
      <c r="S67">
        <v>10800090</v>
      </c>
      <c r="T67">
        <v>16051894</v>
      </c>
      <c r="U67">
        <v>8415630</v>
      </c>
      <c r="V67">
        <v>11299364</v>
      </c>
      <c r="W67">
        <v>9844096</v>
      </c>
      <c r="X67">
        <v>9933608</v>
      </c>
      <c r="Y67">
        <v>8186902</v>
      </c>
      <c r="Z67">
        <v>9458782</v>
      </c>
      <c r="AA67">
        <v>10930325</v>
      </c>
      <c r="AB67">
        <v>8690604</v>
      </c>
      <c r="AC67">
        <v>8556715</v>
      </c>
      <c r="AD67">
        <v>9897791</v>
      </c>
      <c r="AE67">
        <v>10029081</v>
      </c>
      <c r="AF67">
        <v>8036718</v>
      </c>
      <c r="AG67">
        <v>10265443</v>
      </c>
      <c r="AH67">
        <v>10295760</v>
      </c>
      <c r="AI67">
        <v>13062048</v>
      </c>
      <c r="AJ67">
        <v>11614686</v>
      </c>
      <c r="AK67">
        <v>11632364</v>
      </c>
      <c r="AL67">
        <v>11185676</v>
      </c>
      <c r="AM67">
        <v>10443312</v>
      </c>
      <c r="AN67">
        <v>8607994</v>
      </c>
      <c r="AO67">
        <v>8638405</v>
      </c>
      <c r="AP67">
        <v>9878681</v>
      </c>
      <c r="AQ67">
        <v>10307209</v>
      </c>
      <c r="AR67">
        <v>10660765</v>
      </c>
      <c r="AS67">
        <v>11616530</v>
      </c>
      <c r="AT67">
        <v>9432759</v>
      </c>
      <c r="AU67">
        <v>9226548</v>
      </c>
      <c r="AV67">
        <v>10340930</v>
      </c>
      <c r="AW67">
        <v>8585828</v>
      </c>
      <c r="AX67">
        <v>9053142</v>
      </c>
      <c r="AY67">
        <v>12532235</v>
      </c>
      <c r="AZ67">
        <v>8063615</v>
      </c>
      <c r="BA67">
        <v>8617691</v>
      </c>
      <c r="BB67">
        <v>9889127</v>
      </c>
      <c r="BC67">
        <v>9949672</v>
      </c>
      <c r="BD67">
        <v>10123412</v>
      </c>
      <c r="BE67">
        <v>9567665</v>
      </c>
      <c r="BF67">
        <v>9732755</v>
      </c>
      <c r="BG67">
        <v>8369162</v>
      </c>
      <c r="BH67">
        <v>9359163</v>
      </c>
      <c r="BI67">
        <v>8116788</v>
      </c>
      <c r="BJ67">
        <v>9826205</v>
      </c>
      <c r="BK67">
        <v>9800889</v>
      </c>
      <c r="BL67">
        <v>9187861</v>
      </c>
      <c r="BM67">
        <v>10500183</v>
      </c>
      <c r="BN67">
        <v>9867738</v>
      </c>
      <c r="BO67">
        <v>8346411</v>
      </c>
      <c r="BP67">
        <v>11324249</v>
      </c>
      <c r="BQ67">
        <v>10501814</v>
      </c>
      <c r="BR67">
        <v>11047129</v>
      </c>
      <c r="BS67">
        <v>9935292</v>
      </c>
      <c r="BT67">
        <v>10023029</v>
      </c>
      <c r="BU67">
        <v>8909997</v>
      </c>
      <c r="BV67">
        <v>10171977</v>
      </c>
      <c r="BW67">
        <v>9610878</v>
      </c>
      <c r="BX67">
        <v>11181581</v>
      </c>
      <c r="BY67">
        <v>11201787</v>
      </c>
      <c r="BZ67">
        <v>9997706</v>
      </c>
      <c r="CA67">
        <v>10373067</v>
      </c>
      <c r="CB67">
        <v>12428251</v>
      </c>
      <c r="CC67">
        <v>10225515</v>
      </c>
      <c r="CD67">
        <v>9773831</v>
      </c>
      <c r="CE67">
        <v>10664040</v>
      </c>
      <c r="CF67">
        <v>9937441</v>
      </c>
      <c r="CG67">
        <v>9484546</v>
      </c>
      <c r="CH67">
        <v>10328768</v>
      </c>
      <c r="CI67">
        <v>11771782</v>
      </c>
      <c r="CJ67">
        <v>9917343</v>
      </c>
      <c r="CK67">
        <v>9295138</v>
      </c>
      <c r="CL67">
        <v>11392158</v>
      </c>
      <c r="CM67">
        <v>11070720</v>
      </c>
      <c r="CN67">
        <v>13056982</v>
      </c>
      <c r="CO67">
        <v>11485931</v>
      </c>
      <c r="CP67">
        <v>10441091</v>
      </c>
      <c r="CQ67">
        <v>12249742</v>
      </c>
      <c r="CR67">
        <v>12482888</v>
      </c>
      <c r="CS67">
        <v>10841005</v>
      </c>
      <c r="CT67">
        <v>13108376</v>
      </c>
      <c r="CU67">
        <v>16428479</v>
      </c>
      <c r="CV67">
        <v>14978335</v>
      </c>
      <c r="CW67">
        <v>12804033</v>
      </c>
      <c r="CX67">
        <v>15535260</v>
      </c>
      <c r="CY67">
        <v>16861189</v>
      </c>
      <c r="CZ67">
        <v>12570885</v>
      </c>
      <c r="DA67">
        <v>13497428</v>
      </c>
      <c r="DB67">
        <v>12508819</v>
      </c>
      <c r="DC67">
        <v>14040226</v>
      </c>
      <c r="DD67">
        <v>14551042</v>
      </c>
      <c r="DE67">
        <v>10793639</v>
      </c>
      <c r="DF67">
        <v>13044641</v>
      </c>
      <c r="DG67">
        <v>13636843</v>
      </c>
      <c r="DH67">
        <v>8626551</v>
      </c>
      <c r="DI67">
        <v>8226062</v>
      </c>
      <c r="DJ67">
        <v>7332794</v>
      </c>
      <c r="DK67">
        <v>8007429</v>
      </c>
      <c r="DL67">
        <v>8856214</v>
      </c>
      <c r="DM67">
        <v>8465871</v>
      </c>
      <c r="DN67">
        <v>8917835</v>
      </c>
      <c r="DO67">
        <v>9639132</v>
      </c>
      <c r="DP67">
        <v>9157779</v>
      </c>
      <c r="DQ67">
        <v>9093474</v>
      </c>
      <c r="DR67">
        <v>10165184</v>
      </c>
      <c r="DS67">
        <v>11178498</v>
      </c>
      <c r="DT67">
        <v>9536715</v>
      </c>
      <c r="DU67">
        <v>8591714</v>
      </c>
      <c r="DV67">
        <v>9838537</v>
      </c>
      <c r="DW67">
        <v>11523160</v>
      </c>
      <c r="DX67">
        <v>14237586</v>
      </c>
      <c r="DY67">
        <v>12547327</v>
      </c>
      <c r="DZ67">
        <v>14095728</v>
      </c>
      <c r="EA67">
        <v>15120038</v>
      </c>
      <c r="EB67">
        <v>15124133</v>
      </c>
      <c r="EC67">
        <v>13881583</v>
      </c>
      <c r="ED67">
        <v>15736482</v>
      </c>
      <c r="EE67">
        <v>16538912</v>
      </c>
      <c r="EF67">
        <v>15385319</v>
      </c>
      <c r="EG67">
        <v>16518891</v>
      </c>
      <c r="EH67">
        <v>16907821</v>
      </c>
      <c r="EI67">
        <v>16346177</v>
      </c>
      <c r="EJ67">
        <v>16030109</v>
      </c>
      <c r="EK67">
        <v>15739803</v>
      </c>
      <c r="EL67">
        <v>17766813</v>
      </c>
      <c r="EM67">
        <v>17432281</v>
      </c>
      <c r="EN67">
        <v>16753080</v>
      </c>
      <c r="EO67">
        <v>16716470</v>
      </c>
      <c r="EP67">
        <v>16411831</v>
      </c>
      <c r="EQ67">
        <v>15233527</v>
      </c>
      <c r="ER67">
        <v>13647686</v>
      </c>
      <c r="ES67">
        <v>10808840</v>
      </c>
    </row>
    <row r="68" spans="1:149" ht="12.75">
      <c r="A68" s="2">
        <v>61</v>
      </c>
      <c r="B68" s="4" t="s">
        <v>157</v>
      </c>
      <c r="C68" s="3" t="s">
        <v>137</v>
      </c>
      <c r="D68" s="3" t="s">
        <v>192</v>
      </c>
      <c r="E68" s="3" t="s">
        <v>168</v>
      </c>
      <c r="F68">
        <v>4681758</v>
      </c>
      <c r="G68">
        <v>5414272</v>
      </c>
      <c r="H68">
        <v>6406065</v>
      </c>
      <c r="I68">
        <v>6537149</v>
      </c>
      <c r="J68">
        <v>6360041</v>
      </c>
      <c r="K68">
        <v>6157311</v>
      </c>
      <c r="L68">
        <v>4562177</v>
      </c>
      <c r="M68">
        <v>2959657</v>
      </c>
      <c r="N68">
        <v>2651145</v>
      </c>
      <c r="O68">
        <v>4758351</v>
      </c>
      <c r="P68">
        <v>4594826</v>
      </c>
      <c r="Q68">
        <v>5532107</v>
      </c>
      <c r="R68">
        <v>4352021</v>
      </c>
      <c r="S68">
        <v>4013669</v>
      </c>
      <c r="T68">
        <v>4765210</v>
      </c>
      <c r="U68">
        <v>4296719</v>
      </c>
      <c r="V68">
        <v>3444807</v>
      </c>
      <c r="W68">
        <v>5825790</v>
      </c>
      <c r="X68">
        <v>4852204</v>
      </c>
      <c r="Y68">
        <v>4903476</v>
      </c>
      <c r="Z68">
        <v>4037786</v>
      </c>
      <c r="AA68">
        <v>4117913</v>
      </c>
      <c r="AB68">
        <v>4839066</v>
      </c>
      <c r="AC68">
        <v>5216367</v>
      </c>
      <c r="AD68">
        <v>4731811</v>
      </c>
      <c r="AE68">
        <v>4852736</v>
      </c>
      <c r="AF68">
        <v>5476585</v>
      </c>
      <c r="AG68">
        <v>3569155</v>
      </c>
      <c r="AH68">
        <v>5590330</v>
      </c>
      <c r="AI68">
        <v>4160857</v>
      </c>
      <c r="AJ68">
        <v>4018744</v>
      </c>
      <c r="AK68">
        <v>3564761</v>
      </c>
      <c r="AL68">
        <v>4023167</v>
      </c>
      <c r="AM68">
        <v>5759014</v>
      </c>
      <c r="AN68">
        <v>10296150</v>
      </c>
      <c r="AO68">
        <v>14818056</v>
      </c>
      <c r="AP68">
        <v>10084224</v>
      </c>
      <c r="AQ68">
        <v>11884380</v>
      </c>
      <c r="AR68">
        <v>11398104</v>
      </c>
      <c r="AS68">
        <v>9689024</v>
      </c>
      <c r="AT68">
        <v>7568366</v>
      </c>
      <c r="AU68">
        <v>7115871</v>
      </c>
      <c r="AV68">
        <v>11120717</v>
      </c>
      <c r="AW68">
        <v>10074131</v>
      </c>
      <c r="AX68">
        <v>9880716</v>
      </c>
      <c r="AY68">
        <v>10200887</v>
      </c>
      <c r="AZ68">
        <v>9487822</v>
      </c>
      <c r="BA68">
        <v>11148030</v>
      </c>
      <c r="BB68">
        <v>10626334</v>
      </c>
      <c r="BC68">
        <v>13272159</v>
      </c>
      <c r="BD68">
        <v>12390886</v>
      </c>
      <c r="BE68">
        <v>12028514</v>
      </c>
      <c r="BF68">
        <v>11601475</v>
      </c>
      <c r="BG68">
        <v>14417227</v>
      </c>
      <c r="BH68">
        <v>13900763</v>
      </c>
      <c r="BI68">
        <v>14338410</v>
      </c>
      <c r="BJ68">
        <v>10502787</v>
      </c>
      <c r="BK68">
        <v>11789401</v>
      </c>
      <c r="BL68">
        <v>14726869</v>
      </c>
      <c r="BM68">
        <v>19617909</v>
      </c>
      <c r="BN68">
        <v>12564415</v>
      </c>
      <c r="BO68">
        <v>10438327</v>
      </c>
      <c r="BP68">
        <v>12910025</v>
      </c>
      <c r="BQ68">
        <v>18144324</v>
      </c>
      <c r="BR68">
        <v>14534789</v>
      </c>
      <c r="BS68">
        <v>17575440</v>
      </c>
      <c r="BT68">
        <v>17091218</v>
      </c>
      <c r="BU68">
        <v>14802489</v>
      </c>
      <c r="BV68">
        <v>13203405</v>
      </c>
      <c r="BW68">
        <v>15053831</v>
      </c>
      <c r="BX68">
        <v>18652350</v>
      </c>
      <c r="BY68">
        <v>16790339</v>
      </c>
      <c r="BZ68">
        <v>16485073</v>
      </c>
      <c r="CA68">
        <v>14523993</v>
      </c>
      <c r="CB68">
        <v>15961581</v>
      </c>
      <c r="CC68">
        <v>14237635</v>
      </c>
      <c r="CD68">
        <v>16244029</v>
      </c>
      <c r="CE68">
        <v>17038859</v>
      </c>
      <c r="CF68">
        <v>14321274</v>
      </c>
      <c r="CG68">
        <v>15094701</v>
      </c>
      <c r="CH68">
        <v>12940794</v>
      </c>
      <c r="CI68">
        <v>16443830</v>
      </c>
      <c r="CJ68">
        <v>15156507</v>
      </c>
      <c r="CK68">
        <v>15210166</v>
      </c>
      <c r="CL68">
        <v>13561339</v>
      </c>
      <c r="CM68">
        <v>17719090</v>
      </c>
      <c r="CN68">
        <v>17656094</v>
      </c>
      <c r="CO68">
        <v>16731961</v>
      </c>
      <c r="CP68">
        <v>17015960</v>
      </c>
      <c r="CQ68">
        <v>20738162</v>
      </c>
      <c r="CR68">
        <v>12442759</v>
      </c>
      <c r="CS68">
        <v>12023744</v>
      </c>
      <c r="CT68">
        <v>10832470</v>
      </c>
      <c r="CU68">
        <v>10815145</v>
      </c>
      <c r="CV68">
        <v>15805136</v>
      </c>
      <c r="CW68">
        <v>16106875</v>
      </c>
      <c r="CX68">
        <v>13440289</v>
      </c>
      <c r="CY68">
        <v>22994130</v>
      </c>
      <c r="CZ68">
        <v>21789486</v>
      </c>
      <c r="DA68">
        <v>20755202</v>
      </c>
      <c r="DB68">
        <v>24049775</v>
      </c>
      <c r="DC68">
        <v>21349399</v>
      </c>
      <c r="DD68">
        <v>22308553</v>
      </c>
      <c r="DE68">
        <v>15822345</v>
      </c>
      <c r="DF68">
        <v>15757659</v>
      </c>
      <c r="DG68">
        <v>16347601</v>
      </c>
      <c r="DH68">
        <v>10245893</v>
      </c>
      <c r="DI68">
        <v>10759959</v>
      </c>
      <c r="DJ68">
        <v>10187149</v>
      </c>
      <c r="DK68">
        <v>13295722</v>
      </c>
      <c r="DL68">
        <v>11658956</v>
      </c>
      <c r="DM68">
        <v>12234797</v>
      </c>
      <c r="DN68">
        <v>12262817</v>
      </c>
      <c r="DO68">
        <v>10585257</v>
      </c>
      <c r="DP68">
        <v>9827584</v>
      </c>
      <c r="DQ68">
        <v>7137887</v>
      </c>
      <c r="DR68">
        <v>10254085</v>
      </c>
      <c r="DS68">
        <v>11317784</v>
      </c>
      <c r="DT68">
        <v>11895787</v>
      </c>
      <c r="DU68">
        <v>12262204</v>
      </c>
      <c r="DV68">
        <v>14323803</v>
      </c>
      <c r="DW68">
        <v>14676969</v>
      </c>
      <c r="DX68">
        <v>12387388</v>
      </c>
      <c r="DY68">
        <v>15299099</v>
      </c>
      <c r="DZ68">
        <v>15181986</v>
      </c>
      <c r="EA68">
        <v>14084504</v>
      </c>
      <c r="EB68">
        <v>13061794</v>
      </c>
      <c r="EC68">
        <v>9859449</v>
      </c>
      <c r="ED68">
        <v>12192048</v>
      </c>
      <c r="EE68">
        <v>12544801</v>
      </c>
      <c r="EF68">
        <v>14147421</v>
      </c>
      <c r="EG68">
        <v>15506242</v>
      </c>
      <c r="EH68">
        <v>15155153</v>
      </c>
      <c r="EI68">
        <v>15486785</v>
      </c>
      <c r="EJ68">
        <v>16820169</v>
      </c>
      <c r="EK68">
        <v>12684351</v>
      </c>
      <c r="EL68">
        <v>11200458</v>
      </c>
      <c r="EM68">
        <v>15810860</v>
      </c>
      <c r="EN68">
        <v>14473298</v>
      </c>
      <c r="EO68">
        <v>16287251</v>
      </c>
      <c r="EP68">
        <v>14639364</v>
      </c>
      <c r="EQ68">
        <v>16644789</v>
      </c>
      <c r="ER68">
        <v>15330724</v>
      </c>
      <c r="ES68">
        <v>16464336</v>
      </c>
    </row>
    <row r="69" spans="1:149" ht="12.75">
      <c r="A69" s="2">
        <v>62</v>
      </c>
      <c r="B69" s="4" t="s">
        <v>157</v>
      </c>
      <c r="C69" s="3" t="s">
        <v>137</v>
      </c>
      <c r="D69" s="3" t="s">
        <v>142</v>
      </c>
      <c r="E69" s="3" t="s">
        <v>168</v>
      </c>
      <c r="F69">
        <v>7641588</v>
      </c>
      <c r="G69">
        <v>7461773</v>
      </c>
      <c r="H69">
        <v>10375075</v>
      </c>
      <c r="I69">
        <v>11200866</v>
      </c>
      <c r="J69">
        <v>14517763</v>
      </c>
      <c r="K69">
        <v>16281217</v>
      </c>
      <c r="L69">
        <v>15808550</v>
      </c>
      <c r="M69">
        <v>10450696</v>
      </c>
      <c r="N69">
        <v>13258823</v>
      </c>
      <c r="O69">
        <v>12356708</v>
      </c>
      <c r="P69">
        <v>12137616</v>
      </c>
      <c r="Q69">
        <v>10664335</v>
      </c>
      <c r="R69">
        <v>7594049</v>
      </c>
      <c r="S69">
        <v>7627421</v>
      </c>
      <c r="T69">
        <v>7870704</v>
      </c>
      <c r="U69">
        <v>7171078</v>
      </c>
      <c r="V69">
        <v>7557223</v>
      </c>
      <c r="W69">
        <v>7043608</v>
      </c>
      <c r="X69">
        <v>7866427</v>
      </c>
      <c r="Y69">
        <v>5760403</v>
      </c>
      <c r="Z69">
        <v>6546840</v>
      </c>
      <c r="AA69">
        <v>7269023</v>
      </c>
      <c r="AB69">
        <v>7279673</v>
      </c>
      <c r="AC69">
        <v>6149081</v>
      </c>
      <c r="AD69">
        <v>7918179</v>
      </c>
      <c r="AE69">
        <v>7028045</v>
      </c>
      <c r="AF69">
        <v>6179323</v>
      </c>
      <c r="AG69">
        <v>7413252</v>
      </c>
      <c r="AH69">
        <v>9815838</v>
      </c>
      <c r="AI69">
        <v>15862931</v>
      </c>
      <c r="AJ69">
        <v>14268447</v>
      </c>
      <c r="AK69">
        <v>10887777</v>
      </c>
      <c r="AL69">
        <v>9731441</v>
      </c>
      <c r="AM69">
        <v>12404454</v>
      </c>
      <c r="AN69">
        <v>9036161</v>
      </c>
      <c r="AO69">
        <v>8489126</v>
      </c>
      <c r="AP69">
        <v>8628858</v>
      </c>
      <c r="AQ69">
        <v>11370807</v>
      </c>
      <c r="AR69">
        <v>12373512</v>
      </c>
      <c r="AS69">
        <v>13216248</v>
      </c>
      <c r="AT69">
        <v>13425558</v>
      </c>
      <c r="AU69">
        <v>10357440</v>
      </c>
      <c r="AV69">
        <v>12374775</v>
      </c>
      <c r="AW69">
        <v>9876795</v>
      </c>
      <c r="AX69">
        <v>11949891</v>
      </c>
      <c r="AY69">
        <v>13774932</v>
      </c>
      <c r="AZ69">
        <v>12726961</v>
      </c>
      <c r="BA69">
        <v>11221300</v>
      </c>
      <c r="BB69">
        <v>10579205</v>
      </c>
      <c r="BC69">
        <v>12834891</v>
      </c>
      <c r="BD69">
        <v>14744951</v>
      </c>
      <c r="BE69">
        <v>12636453</v>
      </c>
      <c r="BF69">
        <v>12862006</v>
      </c>
      <c r="BG69">
        <v>12162664</v>
      </c>
      <c r="BH69">
        <v>11497673</v>
      </c>
      <c r="BI69">
        <v>11962339</v>
      </c>
      <c r="BJ69">
        <v>13603745</v>
      </c>
      <c r="BK69">
        <v>13688624</v>
      </c>
      <c r="BL69">
        <v>13480513</v>
      </c>
      <c r="BM69">
        <v>10319794</v>
      </c>
      <c r="BN69">
        <v>10314229</v>
      </c>
      <c r="BO69">
        <v>10171853</v>
      </c>
      <c r="BP69">
        <v>11920895</v>
      </c>
      <c r="BQ69">
        <v>12121324</v>
      </c>
      <c r="BR69">
        <v>12744885</v>
      </c>
      <c r="BS69">
        <v>12833515</v>
      </c>
      <c r="BT69">
        <v>11653459</v>
      </c>
      <c r="BU69">
        <v>11771080</v>
      </c>
      <c r="BV69">
        <v>12447177</v>
      </c>
      <c r="BW69">
        <v>13685857</v>
      </c>
      <c r="BX69">
        <v>12766692</v>
      </c>
      <c r="BY69">
        <v>11712097</v>
      </c>
      <c r="BZ69">
        <v>13882926</v>
      </c>
      <c r="CA69">
        <v>11244251</v>
      </c>
      <c r="CB69">
        <v>12964447</v>
      </c>
      <c r="CC69">
        <v>11915257</v>
      </c>
      <c r="CD69">
        <v>12751824</v>
      </c>
      <c r="CE69">
        <v>14753718</v>
      </c>
      <c r="CF69">
        <v>12735859</v>
      </c>
      <c r="CG69">
        <v>14509093</v>
      </c>
      <c r="CH69">
        <v>11649162</v>
      </c>
      <c r="CI69">
        <v>14334180</v>
      </c>
      <c r="CJ69">
        <v>14894893</v>
      </c>
      <c r="CK69">
        <v>12889916</v>
      </c>
      <c r="CL69">
        <v>16606482</v>
      </c>
      <c r="CM69">
        <v>15611487</v>
      </c>
      <c r="CN69">
        <v>18671333</v>
      </c>
      <c r="CO69">
        <v>16380783</v>
      </c>
      <c r="CP69">
        <v>17199920</v>
      </c>
      <c r="CQ69">
        <v>17634572</v>
      </c>
      <c r="CR69">
        <v>18540792</v>
      </c>
      <c r="CS69">
        <v>22320521</v>
      </c>
      <c r="CT69">
        <v>22851773</v>
      </c>
      <c r="CU69">
        <v>26695519</v>
      </c>
      <c r="CV69">
        <v>21976631</v>
      </c>
      <c r="CW69">
        <v>18014642</v>
      </c>
      <c r="CX69">
        <v>20797633</v>
      </c>
      <c r="CY69">
        <v>23611896</v>
      </c>
      <c r="CZ69">
        <v>19927159</v>
      </c>
      <c r="DA69">
        <v>26497636</v>
      </c>
      <c r="DB69">
        <v>19878097</v>
      </c>
      <c r="DC69">
        <v>23148742</v>
      </c>
      <c r="DD69">
        <v>20702208</v>
      </c>
      <c r="DE69">
        <v>22563571</v>
      </c>
      <c r="DF69">
        <v>25142289</v>
      </c>
      <c r="DG69">
        <v>32046939</v>
      </c>
      <c r="DH69">
        <v>17827126</v>
      </c>
      <c r="DI69">
        <v>13877627</v>
      </c>
      <c r="DJ69">
        <v>12903419</v>
      </c>
      <c r="DK69">
        <v>11389013</v>
      </c>
      <c r="DL69">
        <v>12894702</v>
      </c>
      <c r="DM69">
        <v>13036001</v>
      </c>
      <c r="DN69">
        <v>11620434</v>
      </c>
      <c r="DO69">
        <v>13265875</v>
      </c>
      <c r="DP69">
        <v>14361917</v>
      </c>
      <c r="DQ69">
        <v>12980862</v>
      </c>
      <c r="DR69">
        <v>16074203</v>
      </c>
      <c r="DS69">
        <v>16461593</v>
      </c>
      <c r="DT69">
        <v>16251195</v>
      </c>
      <c r="DU69">
        <v>17986716</v>
      </c>
      <c r="DV69">
        <v>18571443</v>
      </c>
      <c r="DW69">
        <v>17911440</v>
      </c>
      <c r="DX69">
        <v>24834072</v>
      </c>
      <c r="DY69">
        <v>26049134</v>
      </c>
      <c r="DZ69">
        <v>27323434</v>
      </c>
      <c r="EA69">
        <v>28651001</v>
      </c>
      <c r="EB69">
        <v>25934564</v>
      </c>
      <c r="EC69">
        <v>24637882</v>
      </c>
      <c r="ED69">
        <v>27667608</v>
      </c>
      <c r="EE69">
        <v>28751044</v>
      </c>
      <c r="EF69">
        <v>30815067</v>
      </c>
      <c r="EG69">
        <v>29183552</v>
      </c>
      <c r="EH69">
        <v>28107555</v>
      </c>
      <c r="EI69">
        <v>29169053</v>
      </c>
      <c r="EJ69">
        <v>30321016</v>
      </c>
      <c r="EK69">
        <v>27563480</v>
      </c>
      <c r="EL69">
        <v>31524101</v>
      </c>
      <c r="EM69">
        <v>27419062</v>
      </c>
      <c r="EN69">
        <v>23672541</v>
      </c>
      <c r="EO69">
        <v>27443556</v>
      </c>
      <c r="EP69">
        <v>28591270</v>
      </c>
      <c r="EQ69">
        <v>25128709</v>
      </c>
      <c r="ER69">
        <v>22081927</v>
      </c>
      <c r="ES69">
        <v>17796716</v>
      </c>
    </row>
    <row r="70" spans="1:149" ht="12.75">
      <c r="A70" s="2">
        <v>63</v>
      </c>
      <c r="B70" s="4" t="s">
        <v>158</v>
      </c>
      <c r="C70" s="3" t="s">
        <v>138</v>
      </c>
      <c r="D70" s="3" t="s">
        <v>192</v>
      </c>
      <c r="E70" s="3" t="s">
        <v>168</v>
      </c>
      <c r="F70">
        <v>1085625</v>
      </c>
      <c r="G70">
        <v>987188</v>
      </c>
      <c r="H70">
        <v>1180044</v>
      </c>
      <c r="I70">
        <v>1152359</v>
      </c>
      <c r="J70">
        <v>1272679</v>
      </c>
      <c r="K70">
        <v>1663040</v>
      </c>
      <c r="L70">
        <v>1648282</v>
      </c>
      <c r="M70">
        <v>755052</v>
      </c>
      <c r="N70">
        <v>954210</v>
      </c>
      <c r="O70">
        <v>943922</v>
      </c>
      <c r="P70">
        <v>1293324</v>
      </c>
      <c r="Q70">
        <v>1216431</v>
      </c>
      <c r="R70">
        <v>1232804</v>
      </c>
      <c r="S70">
        <v>848148</v>
      </c>
      <c r="T70">
        <v>1332680</v>
      </c>
      <c r="U70">
        <v>990392</v>
      </c>
      <c r="V70">
        <v>760570</v>
      </c>
      <c r="W70">
        <v>1113583</v>
      </c>
      <c r="X70">
        <v>914498</v>
      </c>
      <c r="Y70">
        <v>989409</v>
      </c>
      <c r="Z70">
        <v>1204988</v>
      </c>
      <c r="AA70">
        <v>1575273</v>
      </c>
      <c r="AB70">
        <v>2769289</v>
      </c>
      <c r="AC70">
        <v>1467184</v>
      </c>
      <c r="AD70">
        <v>1530698</v>
      </c>
      <c r="AE70">
        <v>1834026</v>
      </c>
      <c r="AF70">
        <v>1736275</v>
      </c>
      <c r="AG70">
        <v>1790731</v>
      </c>
      <c r="AH70">
        <v>1830203</v>
      </c>
      <c r="AI70">
        <v>1378067</v>
      </c>
      <c r="AJ70">
        <v>1350251</v>
      </c>
      <c r="AK70">
        <v>1007969</v>
      </c>
      <c r="AL70">
        <v>1224804</v>
      </c>
      <c r="AM70">
        <v>1293017</v>
      </c>
      <c r="AN70">
        <v>2941066</v>
      </c>
      <c r="AO70">
        <v>1962243</v>
      </c>
      <c r="AP70">
        <v>1518073</v>
      </c>
      <c r="AQ70">
        <v>2195232</v>
      </c>
      <c r="AR70">
        <v>1246732</v>
      </c>
      <c r="AS70">
        <v>2659671</v>
      </c>
      <c r="AT70">
        <v>1379176</v>
      </c>
      <c r="AU70">
        <v>1661301</v>
      </c>
      <c r="AV70">
        <v>1673650</v>
      </c>
      <c r="AW70">
        <v>1681691</v>
      </c>
      <c r="AX70">
        <v>1703359</v>
      </c>
      <c r="AY70">
        <v>2112024</v>
      </c>
      <c r="AZ70">
        <v>980980</v>
      </c>
      <c r="BA70">
        <v>2088392</v>
      </c>
      <c r="BB70">
        <v>945031</v>
      </c>
      <c r="BC70">
        <v>1563326</v>
      </c>
      <c r="BD70">
        <v>1192049</v>
      </c>
      <c r="BE70">
        <v>1104157</v>
      </c>
      <c r="BF70">
        <v>789246</v>
      </c>
      <c r="BG70">
        <v>850821</v>
      </c>
      <c r="BH70">
        <v>823100</v>
      </c>
      <c r="BI70">
        <v>926960</v>
      </c>
      <c r="BJ70">
        <v>917742</v>
      </c>
      <c r="BK70">
        <v>971682</v>
      </c>
      <c r="BL70">
        <v>1447375</v>
      </c>
      <c r="BM70">
        <v>1584300</v>
      </c>
      <c r="BN70">
        <v>1887581</v>
      </c>
      <c r="BO70">
        <v>2682807</v>
      </c>
      <c r="BP70">
        <v>2501217</v>
      </c>
      <c r="BQ70">
        <v>1936352</v>
      </c>
      <c r="BR70">
        <v>2146468</v>
      </c>
      <c r="BS70">
        <v>1923114</v>
      </c>
      <c r="BT70">
        <v>1474341</v>
      </c>
      <c r="BU70">
        <v>1338982</v>
      </c>
      <c r="BV70">
        <v>1490123</v>
      </c>
      <c r="BW70">
        <v>1739054</v>
      </c>
      <c r="BX70">
        <v>1163900</v>
      </c>
      <c r="BY70">
        <v>1448680</v>
      </c>
      <c r="BZ70">
        <v>1586911</v>
      </c>
      <c r="CA70">
        <v>1715547</v>
      </c>
      <c r="CB70">
        <v>1617948</v>
      </c>
      <c r="CC70">
        <v>1594174</v>
      </c>
      <c r="CD70">
        <v>2152041</v>
      </c>
      <c r="CE70">
        <v>1569067</v>
      </c>
      <c r="CF70">
        <v>1282347</v>
      </c>
      <c r="CG70">
        <v>1533098</v>
      </c>
      <c r="CH70">
        <v>1652895</v>
      </c>
      <c r="CI70">
        <v>2446811</v>
      </c>
      <c r="CJ70">
        <v>2753959</v>
      </c>
      <c r="CK70">
        <v>3547014</v>
      </c>
      <c r="CL70">
        <v>4442173</v>
      </c>
      <c r="CM70">
        <v>4588424</v>
      </c>
      <c r="CN70">
        <v>5349158</v>
      </c>
      <c r="CO70">
        <v>2643047</v>
      </c>
      <c r="CP70">
        <v>2370928</v>
      </c>
      <c r="CQ70">
        <v>4043636</v>
      </c>
      <c r="CR70">
        <v>2888503</v>
      </c>
      <c r="CS70">
        <v>2473388</v>
      </c>
      <c r="CT70">
        <v>2941713</v>
      </c>
      <c r="CU70">
        <v>2555353</v>
      </c>
      <c r="CV70">
        <v>2340613</v>
      </c>
      <c r="CW70">
        <v>1843667</v>
      </c>
      <c r="CX70">
        <v>2966495</v>
      </c>
      <c r="CY70">
        <v>4867105</v>
      </c>
      <c r="CZ70">
        <v>5448619</v>
      </c>
      <c r="DA70">
        <v>5609416</v>
      </c>
      <c r="DB70">
        <v>3246182</v>
      </c>
      <c r="DC70">
        <v>4051414</v>
      </c>
      <c r="DD70">
        <v>6373082</v>
      </c>
      <c r="DE70">
        <v>3868148</v>
      </c>
      <c r="DF70">
        <v>8248039</v>
      </c>
      <c r="DG70">
        <v>7146700</v>
      </c>
      <c r="DH70">
        <v>892708</v>
      </c>
      <c r="DI70">
        <v>1317681</v>
      </c>
      <c r="DJ70">
        <v>2544047</v>
      </c>
      <c r="DK70">
        <v>3102028</v>
      </c>
      <c r="DL70">
        <v>3792485</v>
      </c>
      <c r="DM70">
        <v>4253374</v>
      </c>
      <c r="DN70">
        <v>4865860</v>
      </c>
      <c r="DO70">
        <v>4166267</v>
      </c>
      <c r="DP70">
        <v>4887103</v>
      </c>
      <c r="DQ70">
        <v>3481895</v>
      </c>
      <c r="DR70">
        <v>2863999</v>
      </c>
      <c r="DS70">
        <v>4054825</v>
      </c>
      <c r="DT70">
        <v>3228546</v>
      </c>
      <c r="DU70">
        <v>4072049</v>
      </c>
      <c r="DV70">
        <v>3670969</v>
      </c>
      <c r="DW70">
        <v>5657063</v>
      </c>
      <c r="DX70">
        <v>4745859</v>
      </c>
      <c r="DY70">
        <v>5403560</v>
      </c>
      <c r="DZ70">
        <v>4149025</v>
      </c>
      <c r="EA70">
        <v>4363508</v>
      </c>
      <c r="EB70">
        <v>6306758</v>
      </c>
      <c r="EC70">
        <v>4506426</v>
      </c>
      <c r="ED70">
        <v>4569035</v>
      </c>
      <c r="EE70">
        <v>2955425</v>
      </c>
      <c r="EF70">
        <v>3686627</v>
      </c>
      <c r="EG70">
        <v>4405002</v>
      </c>
      <c r="EH70">
        <v>5756929</v>
      </c>
      <c r="EI70">
        <v>7219503</v>
      </c>
      <c r="EJ70">
        <v>6448120</v>
      </c>
      <c r="EK70">
        <v>4194168</v>
      </c>
      <c r="EL70">
        <v>4932093</v>
      </c>
      <c r="EM70">
        <v>6656456</v>
      </c>
      <c r="EN70">
        <v>8530218</v>
      </c>
      <c r="EO70">
        <v>6757551</v>
      </c>
      <c r="EP70">
        <v>9587778</v>
      </c>
      <c r="EQ70">
        <v>9931811</v>
      </c>
      <c r="ER70">
        <v>5343391</v>
      </c>
      <c r="ES70">
        <v>4224227</v>
      </c>
    </row>
    <row r="71" spans="1:149" ht="12.75">
      <c r="A71" s="2">
        <v>64</v>
      </c>
      <c r="B71" s="4" t="s">
        <v>158</v>
      </c>
      <c r="C71" s="3" t="s">
        <v>138</v>
      </c>
      <c r="D71" s="3" t="s">
        <v>142</v>
      </c>
      <c r="E71" s="3" t="s">
        <v>168</v>
      </c>
      <c r="F71">
        <v>5097143</v>
      </c>
      <c r="G71">
        <v>6179786</v>
      </c>
      <c r="H71">
        <v>8158379</v>
      </c>
      <c r="I71">
        <v>8504529</v>
      </c>
      <c r="J71">
        <v>11212978</v>
      </c>
      <c r="K71">
        <v>11051398</v>
      </c>
      <c r="L71">
        <v>10300631</v>
      </c>
      <c r="M71">
        <v>9571744</v>
      </c>
      <c r="N71">
        <v>10619276</v>
      </c>
      <c r="O71">
        <v>9096627</v>
      </c>
      <c r="P71">
        <v>9091711</v>
      </c>
      <c r="Q71">
        <v>7947070</v>
      </c>
      <c r="R71">
        <v>6041751</v>
      </c>
      <c r="S71">
        <v>6355599</v>
      </c>
      <c r="T71">
        <v>6363379</v>
      </c>
      <c r="U71">
        <v>6155625</v>
      </c>
      <c r="V71">
        <v>5756115</v>
      </c>
      <c r="W71">
        <v>6059755</v>
      </c>
      <c r="X71">
        <v>8311703</v>
      </c>
      <c r="Y71">
        <v>4770820</v>
      </c>
      <c r="Z71">
        <v>5203370</v>
      </c>
      <c r="AA71">
        <v>6885365</v>
      </c>
      <c r="AB71">
        <v>6059341</v>
      </c>
      <c r="AC71">
        <v>5220200</v>
      </c>
      <c r="AD71">
        <v>6689859</v>
      </c>
      <c r="AE71">
        <v>5257756</v>
      </c>
      <c r="AF71">
        <v>5706042</v>
      </c>
      <c r="AG71">
        <v>7306098</v>
      </c>
      <c r="AH71">
        <v>8348245</v>
      </c>
      <c r="AI71">
        <v>9592185</v>
      </c>
      <c r="AJ71">
        <v>11427810</v>
      </c>
      <c r="AK71">
        <v>8111320</v>
      </c>
      <c r="AL71">
        <v>9705593</v>
      </c>
      <c r="AM71">
        <v>7524291</v>
      </c>
      <c r="AN71">
        <v>6443864</v>
      </c>
      <c r="AO71">
        <v>6575659</v>
      </c>
      <c r="AP71">
        <v>6951162</v>
      </c>
      <c r="AQ71">
        <v>7866056</v>
      </c>
      <c r="AR71">
        <v>8141712</v>
      </c>
      <c r="AS71">
        <v>9586210</v>
      </c>
      <c r="AT71">
        <v>9559786</v>
      </c>
      <c r="AU71">
        <v>7835555</v>
      </c>
      <c r="AV71">
        <v>7854067</v>
      </c>
      <c r="AW71">
        <v>7563621</v>
      </c>
      <c r="AX71">
        <v>8605299</v>
      </c>
      <c r="AY71">
        <v>10286990</v>
      </c>
      <c r="AZ71">
        <v>7475464</v>
      </c>
      <c r="BA71">
        <v>6468786</v>
      </c>
      <c r="BB71">
        <v>8660046</v>
      </c>
      <c r="BC71">
        <v>7933155</v>
      </c>
      <c r="BD71">
        <v>11057000</v>
      </c>
      <c r="BE71">
        <v>9254946</v>
      </c>
      <c r="BF71">
        <v>9102415</v>
      </c>
      <c r="BG71">
        <v>9299501</v>
      </c>
      <c r="BH71">
        <v>8934000</v>
      </c>
      <c r="BI71">
        <v>8402618</v>
      </c>
      <c r="BJ71">
        <v>8876450</v>
      </c>
      <c r="BK71">
        <v>9333051</v>
      </c>
      <c r="BL71">
        <v>8675808</v>
      </c>
      <c r="BM71">
        <v>7405623</v>
      </c>
      <c r="BN71">
        <v>6723347</v>
      </c>
      <c r="BO71">
        <v>8217887</v>
      </c>
      <c r="BP71">
        <v>10040550</v>
      </c>
      <c r="BQ71">
        <v>9783969</v>
      </c>
      <c r="BR71">
        <v>8485748</v>
      </c>
      <c r="BS71">
        <v>9561918</v>
      </c>
      <c r="BT71">
        <v>8312932</v>
      </c>
      <c r="BU71">
        <v>10072271</v>
      </c>
      <c r="BV71">
        <v>8959259</v>
      </c>
      <c r="BW71">
        <v>10491990</v>
      </c>
      <c r="BX71">
        <v>11153516</v>
      </c>
      <c r="BY71">
        <v>10946237</v>
      </c>
      <c r="BZ71">
        <v>9653850</v>
      </c>
      <c r="CA71">
        <v>9428028</v>
      </c>
      <c r="CB71">
        <v>13424275</v>
      </c>
      <c r="CC71">
        <v>10310456</v>
      </c>
      <c r="CD71">
        <v>12368283</v>
      </c>
      <c r="CE71">
        <v>11414508</v>
      </c>
      <c r="CF71">
        <v>10303357</v>
      </c>
      <c r="CG71">
        <v>12542485</v>
      </c>
      <c r="CH71">
        <v>13350304</v>
      </c>
      <c r="CI71">
        <v>12141305</v>
      </c>
      <c r="CJ71">
        <v>13299512</v>
      </c>
      <c r="CK71">
        <v>10668762</v>
      </c>
      <c r="CL71">
        <v>13816889</v>
      </c>
      <c r="CM71">
        <v>13877359</v>
      </c>
      <c r="CN71">
        <v>16426623</v>
      </c>
      <c r="CO71">
        <v>14082971</v>
      </c>
      <c r="CP71">
        <v>14971781</v>
      </c>
      <c r="CQ71">
        <v>17624517</v>
      </c>
      <c r="CR71">
        <v>18310431</v>
      </c>
      <c r="CS71">
        <v>17839982</v>
      </c>
      <c r="CT71">
        <v>18310215</v>
      </c>
      <c r="CU71">
        <v>19501203</v>
      </c>
      <c r="CV71">
        <v>17881707</v>
      </c>
      <c r="CW71">
        <v>15891766</v>
      </c>
      <c r="CX71">
        <v>16149285</v>
      </c>
      <c r="CY71">
        <v>20447513</v>
      </c>
      <c r="CZ71">
        <v>19405889</v>
      </c>
      <c r="DA71">
        <v>19943323</v>
      </c>
      <c r="DB71">
        <v>17318619</v>
      </c>
      <c r="DC71">
        <v>16651026</v>
      </c>
      <c r="DD71">
        <v>18580920</v>
      </c>
      <c r="DE71">
        <v>16195047</v>
      </c>
      <c r="DF71">
        <v>19222432</v>
      </c>
      <c r="DG71">
        <v>16684556</v>
      </c>
      <c r="DH71">
        <v>8967220</v>
      </c>
      <c r="DI71">
        <v>12436329</v>
      </c>
      <c r="DJ71">
        <v>8374181</v>
      </c>
      <c r="DK71">
        <v>9017877</v>
      </c>
      <c r="DL71">
        <v>9838579</v>
      </c>
      <c r="DM71">
        <v>10132939</v>
      </c>
      <c r="DN71">
        <v>11409385</v>
      </c>
      <c r="DO71">
        <v>11848637</v>
      </c>
      <c r="DP71">
        <v>13824514</v>
      </c>
      <c r="DQ71">
        <v>12072692</v>
      </c>
      <c r="DR71">
        <v>14575814</v>
      </c>
      <c r="DS71">
        <v>14933977</v>
      </c>
      <c r="DT71">
        <v>14956441</v>
      </c>
      <c r="DU71">
        <v>15445142</v>
      </c>
      <c r="DV71">
        <v>13854102</v>
      </c>
      <c r="DW71">
        <v>17183225</v>
      </c>
      <c r="DX71">
        <v>21247188</v>
      </c>
      <c r="DY71">
        <v>21307073</v>
      </c>
      <c r="DZ71">
        <v>20679644</v>
      </c>
      <c r="EA71">
        <v>20890970</v>
      </c>
      <c r="EB71">
        <v>21120141</v>
      </c>
      <c r="EC71">
        <v>21615946</v>
      </c>
      <c r="ED71">
        <v>22348728</v>
      </c>
      <c r="EE71">
        <v>23914928</v>
      </c>
      <c r="EF71">
        <v>22746868</v>
      </c>
      <c r="EG71">
        <v>22568625</v>
      </c>
      <c r="EH71">
        <v>26036705</v>
      </c>
      <c r="EI71">
        <v>23788766</v>
      </c>
      <c r="EJ71">
        <v>26235118</v>
      </c>
      <c r="EK71">
        <v>25426909</v>
      </c>
      <c r="EL71">
        <v>28349190</v>
      </c>
      <c r="EM71">
        <v>25264164</v>
      </c>
      <c r="EN71">
        <v>24516793</v>
      </c>
      <c r="EO71">
        <v>26073348</v>
      </c>
      <c r="EP71">
        <v>22350930</v>
      </c>
      <c r="EQ71">
        <v>22522580</v>
      </c>
      <c r="ER71">
        <v>18369466</v>
      </c>
      <c r="ES71">
        <v>16340583</v>
      </c>
    </row>
    <row r="72" spans="1:149" ht="12.75">
      <c r="A72" s="2">
        <v>65</v>
      </c>
      <c r="B72" s="4" t="s">
        <v>159</v>
      </c>
      <c r="C72" s="3" t="s">
        <v>139</v>
      </c>
      <c r="D72" s="3" t="s">
        <v>192</v>
      </c>
      <c r="E72" s="3" t="s">
        <v>168</v>
      </c>
      <c r="F72">
        <v>2874139</v>
      </c>
      <c r="G72">
        <v>5237805</v>
      </c>
      <c r="H72">
        <v>4750068</v>
      </c>
      <c r="I72">
        <v>5308812</v>
      </c>
      <c r="J72">
        <v>5080286</v>
      </c>
      <c r="K72">
        <v>4637423</v>
      </c>
      <c r="L72">
        <v>3307266</v>
      </c>
      <c r="M72">
        <v>1882459</v>
      </c>
      <c r="N72">
        <v>2448414</v>
      </c>
      <c r="O72">
        <v>4256616</v>
      </c>
      <c r="P72">
        <v>2786089</v>
      </c>
      <c r="Q72">
        <v>2552300</v>
      </c>
      <c r="R72">
        <v>2966389</v>
      </c>
      <c r="S72">
        <v>3233556</v>
      </c>
      <c r="T72">
        <v>3592780</v>
      </c>
      <c r="U72">
        <v>2242864</v>
      </c>
      <c r="V72">
        <v>2469907</v>
      </c>
      <c r="W72">
        <v>2513835</v>
      </c>
      <c r="X72">
        <v>3538757</v>
      </c>
      <c r="Y72">
        <v>3276809</v>
      </c>
      <c r="Z72">
        <v>2404002</v>
      </c>
      <c r="AA72">
        <v>2809449</v>
      </c>
      <c r="AB72">
        <v>2445823</v>
      </c>
      <c r="AC72">
        <v>2514097</v>
      </c>
      <c r="AD72">
        <v>2055389</v>
      </c>
      <c r="AE72">
        <v>3325047</v>
      </c>
      <c r="AF72">
        <v>2150349</v>
      </c>
      <c r="AG72">
        <v>3154821</v>
      </c>
      <c r="AH72">
        <v>2183790</v>
      </c>
      <c r="AI72">
        <v>2212620</v>
      </c>
      <c r="AJ72">
        <v>1857636</v>
      </c>
      <c r="AK72">
        <v>2478505</v>
      </c>
      <c r="AL72">
        <v>1921504</v>
      </c>
      <c r="AM72">
        <v>2923822</v>
      </c>
      <c r="AN72">
        <v>3053063</v>
      </c>
      <c r="AO72">
        <v>3433278</v>
      </c>
      <c r="AP72">
        <v>3518447</v>
      </c>
      <c r="AQ72">
        <v>3816836</v>
      </c>
      <c r="AR72">
        <v>3257318</v>
      </c>
      <c r="AS72">
        <v>2518564</v>
      </c>
      <c r="AT72">
        <v>3177500</v>
      </c>
      <c r="AU72">
        <v>2406992</v>
      </c>
      <c r="AV72">
        <v>2969855</v>
      </c>
      <c r="AW72">
        <v>3766473</v>
      </c>
      <c r="AX72">
        <v>3346164</v>
      </c>
      <c r="AY72">
        <v>4851492</v>
      </c>
      <c r="AZ72">
        <v>4506094</v>
      </c>
      <c r="BA72">
        <v>4821822</v>
      </c>
      <c r="BB72">
        <v>3420781</v>
      </c>
      <c r="BC72">
        <v>4718533</v>
      </c>
      <c r="BD72">
        <v>5415976</v>
      </c>
      <c r="BE72">
        <v>5662660</v>
      </c>
      <c r="BF72">
        <v>4585834</v>
      </c>
      <c r="BG72">
        <v>4588509</v>
      </c>
      <c r="BH72">
        <v>7555743</v>
      </c>
      <c r="BI72">
        <v>5185152</v>
      </c>
      <c r="BJ72">
        <v>4331528</v>
      </c>
      <c r="BK72">
        <v>5658580</v>
      </c>
      <c r="BL72">
        <v>6523182</v>
      </c>
      <c r="BM72">
        <v>5220117</v>
      </c>
      <c r="BN72">
        <v>4554121</v>
      </c>
      <c r="BO72">
        <v>4677350</v>
      </c>
      <c r="BP72">
        <v>6222738</v>
      </c>
      <c r="BQ72">
        <v>7037891</v>
      </c>
      <c r="BR72">
        <v>5825759</v>
      </c>
      <c r="BS72">
        <v>7195537</v>
      </c>
      <c r="BT72">
        <v>7736622</v>
      </c>
      <c r="BU72">
        <v>7714867</v>
      </c>
      <c r="BV72">
        <v>7044288</v>
      </c>
      <c r="BW72">
        <v>8474203</v>
      </c>
      <c r="BX72">
        <v>11573590</v>
      </c>
      <c r="BY72">
        <v>11872016</v>
      </c>
      <c r="BZ72">
        <v>11201120</v>
      </c>
      <c r="CA72">
        <v>10336337</v>
      </c>
      <c r="CB72">
        <v>11058354</v>
      </c>
      <c r="CC72">
        <v>9273130</v>
      </c>
      <c r="CD72">
        <v>7261308</v>
      </c>
      <c r="CE72">
        <v>7694077</v>
      </c>
      <c r="CF72">
        <v>9230386</v>
      </c>
      <c r="CG72">
        <v>7468901</v>
      </c>
      <c r="CH72">
        <v>7152112</v>
      </c>
      <c r="CI72">
        <v>8247280</v>
      </c>
      <c r="CJ72">
        <v>8437615</v>
      </c>
      <c r="CK72">
        <v>7362709</v>
      </c>
      <c r="CL72">
        <v>10129986</v>
      </c>
      <c r="CM72">
        <v>12630492</v>
      </c>
      <c r="CN72">
        <v>14518938</v>
      </c>
      <c r="CO72">
        <v>10589984</v>
      </c>
      <c r="CP72">
        <v>11827155</v>
      </c>
      <c r="CQ72">
        <v>9115236</v>
      </c>
      <c r="CR72">
        <v>8820690</v>
      </c>
      <c r="CS72">
        <v>8869975</v>
      </c>
      <c r="CT72">
        <v>9734879</v>
      </c>
      <c r="CU72">
        <v>7371937</v>
      </c>
      <c r="CV72">
        <v>9394402</v>
      </c>
      <c r="CW72">
        <v>8911979</v>
      </c>
      <c r="CX72">
        <v>10493209</v>
      </c>
      <c r="CY72">
        <v>12681729</v>
      </c>
      <c r="CZ72">
        <v>9969462</v>
      </c>
      <c r="DA72">
        <v>10954588</v>
      </c>
      <c r="DB72">
        <v>7463551</v>
      </c>
      <c r="DC72">
        <v>9439950</v>
      </c>
      <c r="DD72">
        <v>11080981</v>
      </c>
      <c r="DE72">
        <v>10480407</v>
      </c>
      <c r="DF72">
        <v>9882850</v>
      </c>
      <c r="DG72">
        <v>9784267</v>
      </c>
      <c r="DH72">
        <v>3357388</v>
      </c>
      <c r="DI72">
        <v>3376531</v>
      </c>
      <c r="DJ72">
        <v>3486615</v>
      </c>
      <c r="DK72">
        <v>6443365</v>
      </c>
      <c r="DL72">
        <v>6003939</v>
      </c>
      <c r="DM72">
        <v>6563630</v>
      </c>
      <c r="DN72">
        <v>4890783</v>
      </c>
      <c r="DO72">
        <v>6095978</v>
      </c>
      <c r="DP72">
        <v>5809663</v>
      </c>
      <c r="DQ72">
        <v>5066904</v>
      </c>
      <c r="DR72">
        <v>5168866</v>
      </c>
      <c r="DS72">
        <v>5560685</v>
      </c>
      <c r="DT72">
        <v>6317692</v>
      </c>
      <c r="DU72">
        <v>7439848</v>
      </c>
      <c r="DV72">
        <v>6247440</v>
      </c>
      <c r="DW72">
        <v>7183403</v>
      </c>
      <c r="DX72">
        <v>6808445</v>
      </c>
      <c r="DY72">
        <v>8314354</v>
      </c>
      <c r="DZ72">
        <v>6577678</v>
      </c>
      <c r="EA72">
        <v>4717177</v>
      </c>
      <c r="EB72">
        <v>4993874</v>
      </c>
      <c r="EC72">
        <v>4624185</v>
      </c>
      <c r="ED72">
        <v>5399286</v>
      </c>
      <c r="EE72">
        <v>5014627</v>
      </c>
      <c r="EF72">
        <v>5377213</v>
      </c>
      <c r="EG72">
        <v>4820932</v>
      </c>
      <c r="EH72">
        <v>4159918</v>
      </c>
      <c r="EI72">
        <v>3398568</v>
      </c>
      <c r="EJ72">
        <v>5706374</v>
      </c>
      <c r="EK72">
        <v>4520564</v>
      </c>
      <c r="EL72">
        <v>4352282</v>
      </c>
      <c r="EM72">
        <v>4279240</v>
      </c>
      <c r="EN72">
        <v>3572013</v>
      </c>
      <c r="EO72">
        <v>4620388</v>
      </c>
      <c r="EP72">
        <v>4952874</v>
      </c>
      <c r="EQ72">
        <v>4658717</v>
      </c>
      <c r="ER72">
        <v>3713002</v>
      </c>
      <c r="ES72">
        <v>4722039</v>
      </c>
    </row>
    <row r="73" spans="1:149" ht="12.75">
      <c r="A73" s="2">
        <v>66</v>
      </c>
      <c r="B73" s="4" t="s">
        <v>159</v>
      </c>
      <c r="C73" s="3" t="s">
        <v>139</v>
      </c>
      <c r="D73" s="3" t="s">
        <v>142</v>
      </c>
      <c r="E73" s="3" t="s">
        <v>168</v>
      </c>
      <c r="F73">
        <v>3780402</v>
      </c>
      <c r="G73">
        <v>4996504</v>
      </c>
      <c r="H73">
        <v>7066347</v>
      </c>
      <c r="I73">
        <v>5836015</v>
      </c>
      <c r="J73">
        <v>11137954</v>
      </c>
      <c r="K73">
        <v>10163103</v>
      </c>
      <c r="L73">
        <v>8590215</v>
      </c>
      <c r="M73">
        <v>6855473</v>
      </c>
      <c r="N73">
        <v>6421550</v>
      </c>
      <c r="O73">
        <v>8326735</v>
      </c>
      <c r="P73">
        <v>7866178</v>
      </c>
      <c r="Q73">
        <v>7522747</v>
      </c>
      <c r="R73">
        <v>6280211</v>
      </c>
      <c r="S73">
        <v>6473523</v>
      </c>
      <c r="T73">
        <v>5045080</v>
      </c>
      <c r="U73">
        <v>5391812</v>
      </c>
      <c r="V73">
        <v>4291372</v>
      </c>
      <c r="W73">
        <v>5147623</v>
      </c>
      <c r="X73">
        <v>5037661</v>
      </c>
      <c r="Y73">
        <v>3566462</v>
      </c>
      <c r="Z73">
        <v>5827592</v>
      </c>
      <c r="AA73">
        <v>4802302</v>
      </c>
      <c r="AB73">
        <v>7283659</v>
      </c>
      <c r="AC73">
        <v>4953877</v>
      </c>
      <c r="AD73">
        <v>6136090</v>
      </c>
      <c r="AE73">
        <v>5216221</v>
      </c>
      <c r="AF73">
        <v>6194215</v>
      </c>
      <c r="AG73">
        <v>6981009</v>
      </c>
      <c r="AH73">
        <v>7690107</v>
      </c>
      <c r="AI73">
        <v>10529068</v>
      </c>
      <c r="AJ73">
        <v>10655651</v>
      </c>
      <c r="AK73">
        <v>8959834</v>
      </c>
      <c r="AL73">
        <v>7130042</v>
      </c>
      <c r="AM73">
        <v>6082319</v>
      </c>
      <c r="AN73">
        <v>8684164</v>
      </c>
      <c r="AO73">
        <v>5365697</v>
      </c>
      <c r="AP73">
        <v>6677267</v>
      </c>
      <c r="AQ73">
        <v>8299344</v>
      </c>
      <c r="AR73">
        <v>9577018</v>
      </c>
      <c r="AS73">
        <v>11330071</v>
      </c>
      <c r="AT73">
        <v>7987229</v>
      </c>
      <c r="AU73">
        <v>6350028</v>
      </c>
      <c r="AV73">
        <v>8518815</v>
      </c>
      <c r="AW73">
        <v>9503603</v>
      </c>
      <c r="AX73">
        <v>7982831</v>
      </c>
      <c r="AY73">
        <v>10369505</v>
      </c>
      <c r="AZ73">
        <v>10066234</v>
      </c>
      <c r="BA73">
        <v>6852618</v>
      </c>
      <c r="BB73">
        <v>7833089</v>
      </c>
      <c r="BC73">
        <v>7930901</v>
      </c>
      <c r="BD73">
        <v>6779412</v>
      </c>
      <c r="BE73">
        <v>11042525</v>
      </c>
      <c r="BF73">
        <v>8931793</v>
      </c>
      <c r="BG73">
        <v>8667059</v>
      </c>
      <c r="BH73">
        <v>9953654</v>
      </c>
      <c r="BI73">
        <v>7996935</v>
      </c>
      <c r="BJ73">
        <v>10102345</v>
      </c>
      <c r="BK73">
        <v>8676462</v>
      </c>
      <c r="BL73">
        <v>10492296</v>
      </c>
      <c r="BM73">
        <v>6697090</v>
      </c>
      <c r="BN73">
        <v>9821584</v>
      </c>
      <c r="BO73">
        <v>7659263</v>
      </c>
      <c r="BP73">
        <v>8129240</v>
      </c>
      <c r="BQ73">
        <v>9392975</v>
      </c>
      <c r="BR73">
        <v>7911620</v>
      </c>
      <c r="BS73">
        <v>10253433</v>
      </c>
      <c r="BT73">
        <v>6904870</v>
      </c>
      <c r="BU73">
        <v>6571828</v>
      </c>
      <c r="BV73">
        <v>7113798</v>
      </c>
      <c r="BW73">
        <v>8404954</v>
      </c>
      <c r="BX73">
        <v>9426986</v>
      </c>
      <c r="BY73">
        <v>7949261</v>
      </c>
      <c r="BZ73">
        <v>6770428</v>
      </c>
      <c r="CA73">
        <v>9012533</v>
      </c>
      <c r="CB73">
        <v>9334453</v>
      </c>
      <c r="CC73">
        <v>8642319</v>
      </c>
      <c r="CD73">
        <v>8570149</v>
      </c>
      <c r="CE73">
        <v>8324034</v>
      </c>
      <c r="CF73">
        <v>8747103</v>
      </c>
      <c r="CG73">
        <v>9702042</v>
      </c>
      <c r="CH73">
        <v>11449066</v>
      </c>
      <c r="CI73">
        <v>8524160</v>
      </c>
      <c r="CJ73">
        <v>8262200</v>
      </c>
      <c r="CK73">
        <v>6508350</v>
      </c>
      <c r="CL73">
        <v>9420342</v>
      </c>
      <c r="CM73">
        <v>11194761</v>
      </c>
      <c r="CN73">
        <v>13255691</v>
      </c>
      <c r="CO73">
        <v>13773450</v>
      </c>
      <c r="CP73">
        <v>13494158</v>
      </c>
      <c r="CQ73">
        <v>13926495</v>
      </c>
      <c r="CR73">
        <v>15339419</v>
      </c>
      <c r="CS73">
        <v>16212206</v>
      </c>
      <c r="CT73">
        <v>14956800</v>
      </c>
      <c r="CU73">
        <v>15706257</v>
      </c>
      <c r="CV73">
        <v>15694377</v>
      </c>
      <c r="CW73">
        <v>16170574</v>
      </c>
      <c r="CX73">
        <v>12276549</v>
      </c>
      <c r="CY73">
        <v>13519737</v>
      </c>
      <c r="CZ73">
        <v>14640025</v>
      </c>
      <c r="DA73">
        <v>12413269</v>
      </c>
      <c r="DB73">
        <v>13368668</v>
      </c>
      <c r="DC73">
        <v>12212745</v>
      </c>
      <c r="DD73">
        <v>13809172</v>
      </c>
      <c r="DE73">
        <v>10448247</v>
      </c>
      <c r="DF73">
        <v>8504636</v>
      </c>
      <c r="DG73">
        <v>9238713</v>
      </c>
      <c r="DH73">
        <v>4344962</v>
      </c>
      <c r="DI73">
        <v>5710503</v>
      </c>
      <c r="DJ73">
        <v>3229651</v>
      </c>
      <c r="DK73">
        <v>4382837</v>
      </c>
      <c r="DL73">
        <v>4742461</v>
      </c>
      <c r="DM73">
        <v>3567598</v>
      </c>
      <c r="DN73">
        <v>3933808</v>
      </c>
      <c r="DO73">
        <v>6656401</v>
      </c>
      <c r="DP73">
        <v>5525315</v>
      </c>
      <c r="DQ73">
        <v>4918107</v>
      </c>
      <c r="DR73">
        <v>5537914</v>
      </c>
      <c r="DS73">
        <v>8133889</v>
      </c>
      <c r="DT73">
        <v>5508892</v>
      </c>
      <c r="DU73">
        <v>6598990</v>
      </c>
      <c r="DV73">
        <v>7495815</v>
      </c>
      <c r="DW73">
        <v>8674499</v>
      </c>
      <c r="DX73">
        <v>11353181</v>
      </c>
      <c r="DY73">
        <v>10877541</v>
      </c>
      <c r="DZ73">
        <v>9737894</v>
      </c>
      <c r="EA73">
        <v>11572006</v>
      </c>
      <c r="EB73">
        <v>10043844</v>
      </c>
      <c r="EC73">
        <v>10504388</v>
      </c>
      <c r="ED73">
        <v>11957379</v>
      </c>
      <c r="EE73">
        <v>11556304</v>
      </c>
      <c r="EF73">
        <v>10633368</v>
      </c>
      <c r="EG73">
        <v>13624612</v>
      </c>
      <c r="EH73">
        <v>10793145</v>
      </c>
      <c r="EI73">
        <v>13163727</v>
      </c>
      <c r="EJ73">
        <v>15666810</v>
      </c>
      <c r="EK73">
        <v>15904087</v>
      </c>
      <c r="EL73">
        <v>15293656</v>
      </c>
      <c r="EM73">
        <v>14834790</v>
      </c>
      <c r="EN73">
        <v>12471488</v>
      </c>
      <c r="EO73">
        <v>15193923</v>
      </c>
      <c r="EP73">
        <v>11949154</v>
      </c>
      <c r="EQ73">
        <v>13330030</v>
      </c>
      <c r="ER73">
        <v>10036804</v>
      </c>
      <c r="ES73">
        <v>10317031</v>
      </c>
    </row>
    <row r="74" spans="1:149" ht="12.75">
      <c r="A74" s="2">
        <v>67</v>
      </c>
      <c r="B74" s="4" t="s">
        <v>160</v>
      </c>
      <c r="C74" s="3" t="s">
        <v>140</v>
      </c>
      <c r="D74" s="3" t="s">
        <v>192</v>
      </c>
      <c r="E74" s="3" t="s">
        <v>168</v>
      </c>
      <c r="F74">
        <v>4489795</v>
      </c>
      <c r="G74">
        <v>4114582</v>
      </c>
      <c r="H74">
        <v>4248403</v>
      </c>
      <c r="I74">
        <v>3592788</v>
      </c>
      <c r="J74">
        <v>5782455</v>
      </c>
      <c r="K74">
        <v>5332274</v>
      </c>
      <c r="L74">
        <v>3116434</v>
      </c>
      <c r="M74">
        <v>3575100</v>
      </c>
      <c r="N74">
        <v>3715694</v>
      </c>
      <c r="O74">
        <v>6122928</v>
      </c>
      <c r="P74">
        <v>5275202</v>
      </c>
      <c r="Q74">
        <v>4022694</v>
      </c>
      <c r="R74">
        <v>4765507</v>
      </c>
      <c r="S74">
        <v>4370774</v>
      </c>
      <c r="T74">
        <v>4912505</v>
      </c>
      <c r="U74">
        <v>3451840</v>
      </c>
      <c r="V74">
        <v>3968854</v>
      </c>
      <c r="W74">
        <v>3993937</v>
      </c>
      <c r="X74">
        <v>3327956</v>
      </c>
      <c r="Y74">
        <v>2921246</v>
      </c>
      <c r="Z74">
        <v>2540620</v>
      </c>
      <c r="AA74">
        <v>3652678</v>
      </c>
      <c r="AB74">
        <v>4429696</v>
      </c>
      <c r="AC74">
        <v>4034795</v>
      </c>
      <c r="AD74">
        <v>4795988</v>
      </c>
      <c r="AE74">
        <v>6782122</v>
      </c>
      <c r="AF74">
        <v>4391942</v>
      </c>
      <c r="AG74">
        <v>4688362</v>
      </c>
      <c r="AH74">
        <v>3509929</v>
      </c>
      <c r="AI74">
        <v>3147548</v>
      </c>
      <c r="AJ74">
        <v>3700080</v>
      </c>
      <c r="AK74">
        <v>3561309</v>
      </c>
      <c r="AL74">
        <v>3638996</v>
      </c>
      <c r="AM74">
        <v>5811770</v>
      </c>
      <c r="AN74">
        <v>5763990</v>
      </c>
      <c r="AO74">
        <v>5202291</v>
      </c>
      <c r="AP74">
        <v>4901764</v>
      </c>
      <c r="AQ74">
        <v>6123429</v>
      </c>
      <c r="AR74">
        <v>5696160</v>
      </c>
      <c r="AS74">
        <v>3936223</v>
      </c>
      <c r="AT74">
        <v>4050811</v>
      </c>
      <c r="AU74">
        <v>3847207</v>
      </c>
      <c r="AV74">
        <v>4585225</v>
      </c>
      <c r="AW74">
        <v>3870920</v>
      </c>
      <c r="AX74">
        <v>6282369</v>
      </c>
      <c r="AY74">
        <v>4398186</v>
      </c>
      <c r="AZ74">
        <v>4393880</v>
      </c>
      <c r="BA74">
        <v>6040225</v>
      </c>
      <c r="BB74">
        <v>4789926</v>
      </c>
      <c r="BC74">
        <v>7229601</v>
      </c>
      <c r="BD74">
        <v>5809161</v>
      </c>
      <c r="BE74">
        <v>4429775</v>
      </c>
      <c r="BF74">
        <v>4526876</v>
      </c>
      <c r="BG74">
        <v>5233965</v>
      </c>
      <c r="BH74">
        <v>6329793</v>
      </c>
      <c r="BI74">
        <v>4681417</v>
      </c>
      <c r="BJ74">
        <v>5432116</v>
      </c>
      <c r="BK74">
        <v>5273925</v>
      </c>
      <c r="BL74">
        <v>7144483</v>
      </c>
      <c r="BM74">
        <v>8405854</v>
      </c>
      <c r="BN74">
        <v>5359641</v>
      </c>
      <c r="BO74">
        <v>7662076</v>
      </c>
      <c r="BP74">
        <v>6738782</v>
      </c>
      <c r="BQ74">
        <v>5272144</v>
      </c>
      <c r="BR74">
        <v>6008139</v>
      </c>
      <c r="BS74">
        <v>6277624</v>
      </c>
      <c r="BT74">
        <v>6044966</v>
      </c>
      <c r="BU74">
        <v>5480589</v>
      </c>
      <c r="BV74">
        <v>4979166</v>
      </c>
      <c r="BW74">
        <v>5656447</v>
      </c>
      <c r="BX74">
        <v>4723845</v>
      </c>
      <c r="BY74">
        <v>5330441</v>
      </c>
      <c r="BZ74">
        <v>5653692</v>
      </c>
      <c r="CA74">
        <v>7110952</v>
      </c>
      <c r="CB74">
        <v>8833294</v>
      </c>
      <c r="CC74">
        <v>7596758</v>
      </c>
      <c r="CD74">
        <v>8243499</v>
      </c>
      <c r="CE74">
        <v>8478360</v>
      </c>
      <c r="CF74">
        <v>7765689</v>
      </c>
      <c r="CG74">
        <v>7013977</v>
      </c>
      <c r="CH74">
        <v>8342730</v>
      </c>
      <c r="CI74">
        <v>8303786</v>
      </c>
      <c r="CJ74">
        <v>8833167</v>
      </c>
      <c r="CK74">
        <v>10203744</v>
      </c>
      <c r="CL74">
        <v>7289363</v>
      </c>
      <c r="CM74">
        <v>8821207</v>
      </c>
      <c r="CN74">
        <v>10068032</v>
      </c>
      <c r="CO74">
        <v>7211860</v>
      </c>
      <c r="CP74">
        <v>6891522</v>
      </c>
      <c r="CQ74">
        <v>7290140</v>
      </c>
      <c r="CR74">
        <v>7627375</v>
      </c>
      <c r="CS74">
        <v>8713939</v>
      </c>
      <c r="CT74">
        <v>8014440</v>
      </c>
      <c r="CU74">
        <v>6987228</v>
      </c>
      <c r="CV74">
        <v>9196002</v>
      </c>
      <c r="CW74">
        <v>6842277</v>
      </c>
      <c r="CX74">
        <v>8319709</v>
      </c>
      <c r="CY74">
        <v>13423075</v>
      </c>
      <c r="CZ74">
        <v>12813143</v>
      </c>
      <c r="DA74">
        <v>12164247</v>
      </c>
      <c r="DB74">
        <v>11941992</v>
      </c>
      <c r="DC74">
        <v>13564332</v>
      </c>
      <c r="DD74">
        <v>14188537</v>
      </c>
      <c r="DE74">
        <v>12589517</v>
      </c>
      <c r="DF74">
        <v>13725284</v>
      </c>
      <c r="DG74">
        <v>17864803</v>
      </c>
      <c r="DH74">
        <v>9187305</v>
      </c>
      <c r="DI74">
        <v>7872827</v>
      </c>
      <c r="DJ74">
        <v>7670769</v>
      </c>
      <c r="DK74">
        <v>11787567</v>
      </c>
      <c r="DL74">
        <v>11900301</v>
      </c>
      <c r="DM74">
        <v>11075093</v>
      </c>
      <c r="DN74">
        <v>10694224</v>
      </c>
      <c r="DO74">
        <v>12847660</v>
      </c>
      <c r="DP74">
        <v>10794903</v>
      </c>
      <c r="DQ74">
        <v>8430753</v>
      </c>
      <c r="DR74">
        <v>10947774</v>
      </c>
      <c r="DS74">
        <v>14052041</v>
      </c>
      <c r="DT74">
        <v>12845874</v>
      </c>
      <c r="DU74">
        <v>13558121</v>
      </c>
      <c r="DV74">
        <v>14590104</v>
      </c>
      <c r="DW74">
        <v>20519004</v>
      </c>
      <c r="DX74">
        <v>17385351</v>
      </c>
      <c r="DY74">
        <v>13970884</v>
      </c>
      <c r="DZ74">
        <v>13517896</v>
      </c>
      <c r="EA74">
        <v>12132799</v>
      </c>
      <c r="EB74">
        <v>15730652</v>
      </c>
      <c r="EC74">
        <v>11810052</v>
      </c>
      <c r="ED74">
        <v>17547471</v>
      </c>
      <c r="EE74">
        <v>19453097</v>
      </c>
      <c r="EF74">
        <v>16696038</v>
      </c>
      <c r="EG74">
        <v>19197484</v>
      </c>
      <c r="EH74">
        <v>20068640</v>
      </c>
      <c r="EI74">
        <v>21249116</v>
      </c>
      <c r="EJ74">
        <v>20326044</v>
      </c>
      <c r="EK74">
        <v>14783669</v>
      </c>
      <c r="EL74">
        <v>12947885</v>
      </c>
      <c r="EM74">
        <v>15907395</v>
      </c>
      <c r="EN74">
        <v>15661676</v>
      </c>
      <c r="EO74">
        <v>17005705</v>
      </c>
      <c r="EP74">
        <v>18248167</v>
      </c>
      <c r="EQ74">
        <v>18784925</v>
      </c>
      <c r="ER74">
        <v>14925469</v>
      </c>
      <c r="ES74">
        <v>16270169</v>
      </c>
    </row>
    <row r="75" spans="1:149" ht="12.75">
      <c r="A75" s="2">
        <v>68</v>
      </c>
      <c r="B75" s="4" t="s">
        <v>160</v>
      </c>
      <c r="C75" s="3" t="s">
        <v>140</v>
      </c>
      <c r="D75" s="3" t="s">
        <v>142</v>
      </c>
      <c r="E75" s="3" t="s">
        <v>168</v>
      </c>
      <c r="F75">
        <v>11625755</v>
      </c>
      <c r="G75">
        <v>11840056</v>
      </c>
      <c r="H75">
        <v>21832052</v>
      </c>
      <c r="I75">
        <v>20719260</v>
      </c>
      <c r="J75">
        <v>23923595</v>
      </c>
      <c r="K75">
        <v>33803368</v>
      </c>
      <c r="L75">
        <v>24869829</v>
      </c>
      <c r="M75">
        <v>22300792</v>
      </c>
      <c r="N75">
        <v>28167507</v>
      </c>
      <c r="O75">
        <v>20187207</v>
      </c>
      <c r="P75">
        <v>21089908</v>
      </c>
      <c r="Q75">
        <v>20195376</v>
      </c>
      <c r="R75">
        <v>16782822</v>
      </c>
      <c r="S75">
        <v>13289855</v>
      </c>
      <c r="T75">
        <v>17741024</v>
      </c>
      <c r="U75">
        <v>11850920</v>
      </c>
      <c r="V75">
        <v>10507238</v>
      </c>
      <c r="W75">
        <v>14674445</v>
      </c>
      <c r="X75">
        <v>10933777</v>
      </c>
      <c r="Y75">
        <v>12957033</v>
      </c>
      <c r="Z75">
        <v>16932630</v>
      </c>
      <c r="AA75">
        <v>11588466</v>
      </c>
      <c r="AB75">
        <v>16111696</v>
      </c>
      <c r="AC75">
        <v>14651105</v>
      </c>
      <c r="AD75">
        <v>12791485</v>
      </c>
      <c r="AE75">
        <v>13308299</v>
      </c>
      <c r="AF75">
        <v>14711227</v>
      </c>
      <c r="AG75">
        <v>12173470</v>
      </c>
      <c r="AH75">
        <v>12796558</v>
      </c>
      <c r="AI75">
        <v>24405930</v>
      </c>
      <c r="AJ75">
        <v>20601026</v>
      </c>
      <c r="AK75">
        <v>18557474</v>
      </c>
      <c r="AL75">
        <v>23391147</v>
      </c>
      <c r="AM75">
        <v>19945730</v>
      </c>
      <c r="AN75">
        <v>14356389</v>
      </c>
      <c r="AO75">
        <v>18126886</v>
      </c>
      <c r="AP75">
        <v>18554176</v>
      </c>
      <c r="AQ75">
        <v>14970840</v>
      </c>
      <c r="AR75">
        <v>20151164</v>
      </c>
      <c r="AS75">
        <v>20460386</v>
      </c>
      <c r="AT75">
        <v>20235890</v>
      </c>
      <c r="AU75">
        <v>19698742</v>
      </c>
      <c r="AV75">
        <v>18412262</v>
      </c>
      <c r="AW75">
        <v>17923963</v>
      </c>
      <c r="AX75">
        <v>20407268</v>
      </c>
      <c r="AY75">
        <v>20223113</v>
      </c>
      <c r="AZ75">
        <v>18335419</v>
      </c>
      <c r="BA75">
        <v>19131843</v>
      </c>
      <c r="BB75">
        <v>15490808</v>
      </c>
      <c r="BC75">
        <v>17121980</v>
      </c>
      <c r="BD75">
        <v>21612255</v>
      </c>
      <c r="BE75">
        <v>22753900</v>
      </c>
      <c r="BF75">
        <v>18621796</v>
      </c>
      <c r="BG75">
        <v>20891740</v>
      </c>
      <c r="BH75">
        <v>21008802</v>
      </c>
      <c r="BI75">
        <v>17269971</v>
      </c>
      <c r="BJ75">
        <v>21456696</v>
      </c>
      <c r="BK75">
        <v>18998085</v>
      </c>
      <c r="BL75">
        <v>17436433</v>
      </c>
      <c r="BM75">
        <v>18834006</v>
      </c>
      <c r="BN75">
        <v>16740172</v>
      </c>
      <c r="BO75">
        <v>19074480</v>
      </c>
      <c r="BP75">
        <v>19076954</v>
      </c>
      <c r="BQ75">
        <v>19752900</v>
      </c>
      <c r="BR75">
        <v>19282556</v>
      </c>
      <c r="BS75">
        <v>19836295</v>
      </c>
      <c r="BT75">
        <v>16127582</v>
      </c>
      <c r="BU75">
        <v>16199694</v>
      </c>
      <c r="BV75">
        <v>22135124</v>
      </c>
      <c r="BW75">
        <v>20096287</v>
      </c>
      <c r="BX75">
        <v>19461338</v>
      </c>
      <c r="BY75">
        <v>19980122</v>
      </c>
      <c r="BZ75">
        <v>19159891</v>
      </c>
      <c r="CA75">
        <v>18553563</v>
      </c>
      <c r="CB75">
        <v>18895695</v>
      </c>
      <c r="CC75">
        <v>18891757</v>
      </c>
      <c r="CD75">
        <v>20466114</v>
      </c>
      <c r="CE75">
        <v>24577288</v>
      </c>
      <c r="CF75">
        <v>19132076</v>
      </c>
      <c r="CG75">
        <v>20551155</v>
      </c>
      <c r="CH75">
        <v>21372734</v>
      </c>
      <c r="CI75">
        <v>21591826</v>
      </c>
      <c r="CJ75">
        <v>20146989</v>
      </c>
      <c r="CK75">
        <v>19078068</v>
      </c>
      <c r="CL75">
        <v>22891950</v>
      </c>
      <c r="CM75">
        <v>23800903</v>
      </c>
      <c r="CN75">
        <v>21156337</v>
      </c>
      <c r="CO75">
        <v>18575343</v>
      </c>
      <c r="CP75">
        <v>22120549</v>
      </c>
      <c r="CQ75">
        <v>30459923</v>
      </c>
      <c r="CR75">
        <v>24391689</v>
      </c>
      <c r="CS75">
        <v>25378535</v>
      </c>
      <c r="CT75">
        <v>25430637</v>
      </c>
      <c r="CU75">
        <v>26666995</v>
      </c>
      <c r="CV75">
        <v>28355388</v>
      </c>
      <c r="CW75">
        <v>21152145</v>
      </c>
      <c r="CX75">
        <v>25340323</v>
      </c>
      <c r="CY75">
        <v>25793652</v>
      </c>
      <c r="CZ75">
        <v>25982095</v>
      </c>
      <c r="DA75">
        <v>28252643</v>
      </c>
      <c r="DB75">
        <v>31485269</v>
      </c>
      <c r="DC75">
        <v>25855633</v>
      </c>
      <c r="DD75">
        <v>21713160</v>
      </c>
      <c r="DE75">
        <v>21681286</v>
      </c>
      <c r="DF75">
        <v>32945830</v>
      </c>
      <c r="DG75">
        <v>25581772</v>
      </c>
      <c r="DH75">
        <v>17702767</v>
      </c>
      <c r="DI75">
        <v>14118550</v>
      </c>
      <c r="DJ75">
        <v>13357402</v>
      </c>
      <c r="DK75">
        <v>15394185</v>
      </c>
      <c r="DL75">
        <v>15237243</v>
      </c>
      <c r="DM75">
        <v>13642297</v>
      </c>
      <c r="DN75">
        <v>15219508</v>
      </c>
      <c r="DO75">
        <v>14538293</v>
      </c>
      <c r="DP75">
        <v>14521645</v>
      </c>
      <c r="DQ75">
        <v>14142694</v>
      </c>
      <c r="DR75">
        <v>17998571</v>
      </c>
      <c r="DS75">
        <v>18037676</v>
      </c>
      <c r="DT75">
        <v>19326202</v>
      </c>
      <c r="DU75">
        <v>16976203</v>
      </c>
      <c r="DV75">
        <v>20187808</v>
      </c>
      <c r="DW75">
        <v>22216102</v>
      </c>
      <c r="DX75">
        <v>32485214</v>
      </c>
      <c r="DY75">
        <v>32269605</v>
      </c>
      <c r="DZ75">
        <v>30049330</v>
      </c>
      <c r="EA75">
        <v>32323738</v>
      </c>
      <c r="EB75">
        <v>31022161</v>
      </c>
      <c r="EC75">
        <v>33442001</v>
      </c>
      <c r="ED75">
        <v>34077166</v>
      </c>
      <c r="EE75">
        <v>37397128</v>
      </c>
      <c r="EF75">
        <v>36134884</v>
      </c>
      <c r="EG75">
        <v>37041745</v>
      </c>
      <c r="EH75">
        <v>37876406</v>
      </c>
      <c r="EI75">
        <v>36973384</v>
      </c>
      <c r="EJ75">
        <v>41137949</v>
      </c>
      <c r="EK75">
        <v>41483624</v>
      </c>
      <c r="EL75">
        <v>43042352</v>
      </c>
      <c r="EM75">
        <v>41834312</v>
      </c>
      <c r="EN75">
        <v>41708769</v>
      </c>
      <c r="EO75">
        <v>39780689</v>
      </c>
      <c r="EP75">
        <v>37848770</v>
      </c>
      <c r="EQ75">
        <v>34519710</v>
      </c>
      <c r="ER75">
        <v>29669605</v>
      </c>
      <c r="ES75">
        <v>25120576</v>
      </c>
    </row>
    <row r="76" spans="1:149" ht="12.75">
      <c r="A76" s="2">
        <v>69</v>
      </c>
      <c r="B76" s="4" t="s">
        <v>161</v>
      </c>
      <c r="C76" s="3" t="s">
        <v>141</v>
      </c>
      <c r="D76" s="3" t="s">
        <v>192</v>
      </c>
      <c r="E76" s="3" t="s">
        <v>167</v>
      </c>
      <c r="F76">
        <v>26611</v>
      </c>
      <c r="G76">
        <v>24929</v>
      </c>
      <c r="H76">
        <v>23416</v>
      </c>
      <c r="I76">
        <v>18142</v>
      </c>
      <c r="J76">
        <v>154660</v>
      </c>
      <c r="K76">
        <v>25461</v>
      </c>
      <c r="L76">
        <v>20962</v>
      </c>
      <c r="M76">
        <v>19213</v>
      </c>
      <c r="N76">
        <v>85609</v>
      </c>
      <c r="O76">
        <v>65560</v>
      </c>
      <c r="P76">
        <v>97392</v>
      </c>
      <c r="Q76">
        <v>14438</v>
      </c>
      <c r="R76">
        <v>179858</v>
      </c>
      <c r="S76">
        <v>32492</v>
      </c>
      <c r="T76">
        <v>24308</v>
      </c>
      <c r="U76">
        <v>32098</v>
      </c>
      <c r="V76">
        <v>25149</v>
      </c>
      <c r="W76">
        <v>30397</v>
      </c>
      <c r="X76">
        <v>17734</v>
      </c>
      <c r="Y76">
        <v>9416</v>
      </c>
      <c r="Z76">
        <v>15412</v>
      </c>
      <c r="AA76">
        <v>37115</v>
      </c>
      <c r="AB76">
        <v>87198</v>
      </c>
      <c r="AC76">
        <v>18802</v>
      </c>
      <c r="AD76">
        <v>9453</v>
      </c>
      <c r="AE76">
        <v>10935</v>
      </c>
      <c r="AF76">
        <v>11841</v>
      </c>
      <c r="AG76">
        <v>22583</v>
      </c>
      <c r="AH76">
        <v>17404</v>
      </c>
      <c r="AI76">
        <v>14341</v>
      </c>
      <c r="AJ76">
        <v>10159</v>
      </c>
      <c r="AK76">
        <v>12025</v>
      </c>
      <c r="AL76">
        <v>13094</v>
      </c>
      <c r="AM76">
        <v>12173</v>
      </c>
      <c r="AN76">
        <v>10986</v>
      </c>
      <c r="AO76">
        <v>10426</v>
      </c>
      <c r="AP76">
        <v>17785</v>
      </c>
      <c r="AQ76">
        <v>15364</v>
      </c>
      <c r="AR76">
        <v>17106</v>
      </c>
      <c r="AS76">
        <v>17049</v>
      </c>
      <c r="AT76">
        <v>16503</v>
      </c>
      <c r="AU76">
        <v>19864</v>
      </c>
      <c r="AV76">
        <v>29617</v>
      </c>
      <c r="AW76">
        <v>16392</v>
      </c>
      <c r="AX76">
        <v>19634</v>
      </c>
      <c r="AY76">
        <v>31525</v>
      </c>
      <c r="AZ76">
        <v>21491</v>
      </c>
      <c r="BA76">
        <v>38744</v>
      </c>
      <c r="BB76">
        <v>23304</v>
      </c>
      <c r="BC76">
        <v>36208</v>
      </c>
      <c r="BD76">
        <v>36340</v>
      </c>
      <c r="BE76">
        <v>27147</v>
      </c>
      <c r="BF76">
        <v>20532</v>
      </c>
      <c r="BG76">
        <v>27720</v>
      </c>
      <c r="BH76">
        <v>781987</v>
      </c>
      <c r="BI76">
        <v>10693</v>
      </c>
      <c r="BJ76">
        <v>30011</v>
      </c>
      <c r="BK76">
        <v>32107</v>
      </c>
      <c r="BL76">
        <v>27448</v>
      </c>
      <c r="BM76">
        <v>32208</v>
      </c>
      <c r="BN76">
        <v>14774</v>
      </c>
      <c r="BO76">
        <v>11263</v>
      </c>
      <c r="BP76">
        <v>41143</v>
      </c>
      <c r="BQ76">
        <v>20255</v>
      </c>
      <c r="BR76">
        <v>33567</v>
      </c>
      <c r="BS76">
        <v>34872</v>
      </c>
      <c r="BT76">
        <v>51258</v>
      </c>
      <c r="BU76">
        <v>73778</v>
      </c>
      <c r="BV76">
        <v>50618</v>
      </c>
      <c r="BW76">
        <v>47099</v>
      </c>
      <c r="BX76">
        <v>83711</v>
      </c>
      <c r="BY76">
        <v>47983</v>
      </c>
      <c r="BZ76">
        <v>34892</v>
      </c>
      <c r="CA76">
        <v>135801</v>
      </c>
      <c r="CB76">
        <v>76745</v>
      </c>
      <c r="CC76">
        <v>75677</v>
      </c>
      <c r="CD76">
        <v>69020</v>
      </c>
      <c r="CE76">
        <v>69236</v>
      </c>
      <c r="CF76">
        <v>82801</v>
      </c>
      <c r="CG76">
        <v>97130</v>
      </c>
      <c r="CH76">
        <v>78107</v>
      </c>
      <c r="CI76">
        <v>156661</v>
      </c>
      <c r="CJ76">
        <v>76728</v>
      </c>
      <c r="CK76">
        <v>75618</v>
      </c>
      <c r="CL76">
        <v>113349</v>
      </c>
      <c r="CM76">
        <v>143058</v>
      </c>
      <c r="CN76">
        <v>107634</v>
      </c>
      <c r="CO76">
        <v>111473</v>
      </c>
      <c r="CP76">
        <v>108211</v>
      </c>
      <c r="CQ76">
        <v>173353</v>
      </c>
      <c r="CR76">
        <v>169949</v>
      </c>
      <c r="CS76">
        <v>221779</v>
      </c>
      <c r="CT76">
        <v>210407</v>
      </c>
      <c r="CU76">
        <v>260709</v>
      </c>
      <c r="CV76">
        <v>177922</v>
      </c>
      <c r="CW76">
        <v>143953</v>
      </c>
      <c r="CX76">
        <v>135074</v>
      </c>
      <c r="CY76">
        <v>141203</v>
      </c>
      <c r="CZ76">
        <v>105745</v>
      </c>
      <c r="DA76">
        <v>212732</v>
      </c>
      <c r="DB76">
        <v>134390</v>
      </c>
      <c r="DC76">
        <v>121764</v>
      </c>
      <c r="DD76">
        <v>146422</v>
      </c>
      <c r="DE76">
        <v>130635</v>
      </c>
      <c r="DF76">
        <v>216432</v>
      </c>
      <c r="DG76">
        <v>196475</v>
      </c>
      <c r="DH76">
        <v>188042</v>
      </c>
      <c r="DI76">
        <v>114026</v>
      </c>
      <c r="DJ76">
        <v>103362</v>
      </c>
      <c r="DK76">
        <v>96761</v>
      </c>
      <c r="DL76">
        <v>124083</v>
      </c>
      <c r="DM76">
        <v>112912</v>
      </c>
      <c r="DN76">
        <v>121583</v>
      </c>
      <c r="DO76">
        <v>134139</v>
      </c>
      <c r="DP76">
        <v>175137</v>
      </c>
      <c r="DQ76">
        <v>103244</v>
      </c>
      <c r="DR76">
        <v>113768</v>
      </c>
      <c r="DS76">
        <v>130692</v>
      </c>
      <c r="DT76">
        <v>101626</v>
      </c>
      <c r="DU76">
        <v>183894</v>
      </c>
      <c r="DV76">
        <v>81072</v>
      </c>
      <c r="DW76">
        <v>104219</v>
      </c>
      <c r="DX76">
        <v>132970</v>
      </c>
      <c r="DY76">
        <v>127484</v>
      </c>
      <c r="DZ76">
        <v>137642</v>
      </c>
      <c r="EA76">
        <v>209630</v>
      </c>
      <c r="EB76">
        <v>174141</v>
      </c>
      <c r="EC76">
        <v>157674</v>
      </c>
      <c r="ED76">
        <v>166404</v>
      </c>
      <c r="EE76">
        <v>144222</v>
      </c>
      <c r="EF76">
        <v>152274</v>
      </c>
      <c r="EG76">
        <v>162600</v>
      </c>
      <c r="EH76">
        <v>106860</v>
      </c>
      <c r="EI76">
        <v>154277</v>
      </c>
      <c r="EJ76">
        <v>139209</v>
      </c>
      <c r="EK76">
        <v>113831</v>
      </c>
      <c r="EL76">
        <v>126990</v>
      </c>
      <c r="EM76">
        <v>146085</v>
      </c>
      <c r="EN76">
        <v>116127</v>
      </c>
      <c r="EO76">
        <v>117867</v>
      </c>
      <c r="EP76">
        <v>108999</v>
      </c>
      <c r="EQ76">
        <v>144948</v>
      </c>
      <c r="ER76">
        <v>124029</v>
      </c>
      <c r="ES76">
        <v>121281</v>
      </c>
    </row>
    <row r="77" spans="1:149" ht="12.75">
      <c r="A77" s="2">
        <v>70</v>
      </c>
      <c r="B77" s="4" t="s">
        <v>161</v>
      </c>
      <c r="C77" s="3" t="s">
        <v>141</v>
      </c>
      <c r="D77" s="3" t="s">
        <v>142</v>
      </c>
      <c r="E77" s="3" t="s">
        <v>167</v>
      </c>
      <c r="F77">
        <v>912334</v>
      </c>
      <c r="G77">
        <v>1067050</v>
      </c>
      <c r="H77">
        <v>1082669</v>
      </c>
      <c r="I77">
        <v>609367</v>
      </c>
      <c r="J77">
        <v>858531</v>
      </c>
      <c r="K77">
        <v>1349927</v>
      </c>
      <c r="L77">
        <v>871240</v>
      </c>
      <c r="M77">
        <v>826946</v>
      </c>
      <c r="N77">
        <v>1277306</v>
      </c>
      <c r="O77">
        <v>967980</v>
      </c>
      <c r="P77">
        <v>1033445</v>
      </c>
      <c r="Q77">
        <v>1175191</v>
      </c>
      <c r="R77">
        <v>935261</v>
      </c>
      <c r="S77">
        <v>1290109</v>
      </c>
      <c r="T77">
        <v>1610633</v>
      </c>
      <c r="U77">
        <v>1215620</v>
      </c>
      <c r="V77">
        <v>1197748</v>
      </c>
      <c r="W77">
        <v>1362165</v>
      </c>
      <c r="X77">
        <v>1203534</v>
      </c>
      <c r="Y77">
        <v>1449741</v>
      </c>
      <c r="Z77">
        <v>1115256</v>
      </c>
      <c r="AA77">
        <v>1497795</v>
      </c>
      <c r="AB77">
        <v>791355</v>
      </c>
      <c r="AC77">
        <v>1401543</v>
      </c>
      <c r="AD77">
        <v>944843</v>
      </c>
      <c r="AE77">
        <v>891753</v>
      </c>
      <c r="AF77">
        <v>1443618</v>
      </c>
      <c r="AG77">
        <v>1165252</v>
      </c>
      <c r="AH77">
        <v>894639</v>
      </c>
      <c r="AI77">
        <v>1512782</v>
      </c>
      <c r="AJ77">
        <v>912203</v>
      </c>
      <c r="AK77">
        <v>1212379</v>
      </c>
      <c r="AL77">
        <v>2095695</v>
      </c>
      <c r="AM77">
        <v>1387705</v>
      </c>
      <c r="AN77">
        <v>1001807</v>
      </c>
      <c r="AO77">
        <v>1242902</v>
      </c>
      <c r="AP77">
        <v>1347295</v>
      </c>
      <c r="AQ77">
        <v>982206</v>
      </c>
      <c r="AR77">
        <v>1487603</v>
      </c>
      <c r="AS77">
        <v>1626596</v>
      </c>
      <c r="AT77">
        <v>1037440</v>
      </c>
      <c r="AU77">
        <v>1389293</v>
      </c>
      <c r="AV77">
        <v>1208333</v>
      </c>
      <c r="AW77">
        <v>1199406</v>
      </c>
      <c r="AX77">
        <v>1062972</v>
      </c>
      <c r="AY77">
        <v>1216292</v>
      </c>
      <c r="AZ77">
        <v>1025532</v>
      </c>
      <c r="BA77">
        <v>1400328</v>
      </c>
      <c r="BB77">
        <v>977983</v>
      </c>
      <c r="BC77">
        <v>1150970</v>
      </c>
      <c r="BD77">
        <v>1015137</v>
      </c>
      <c r="BE77">
        <v>1394270</v>
      </c>
      <c r="BF77">
        <v>974017</v>
      </c>
      <c r="BG77">
        <v>1260944</v>
      </c>
      <c r="BH77">
        <v>1059274</v>
      </c>
      <c r="BI77">
        <v>1471338</v>
      </c>
      <c r="BJ77">
        <v>1239287</v>
      </c>
      <c r="BK77">
        <v>1149998</v>
      </c>
      <c r="BL77">
        <v>1483324</v>
      </c>
      <c r="BM77">
        <v>1405114</v>
      </c>
      <c r="BN77">
        <v>1015831</v>
      </c>
      <c r="BO77">
        <v>894533</v>
      </c>
      <c r="BP77">
        <v>860159</v>
      </c>
      <c r="BQ77">
        <v>993196</v>
      </c>
      <c r="BR77">
        <v>636567</v>
      </c>
      <c r="BS77">
        <v>1037675</v>
      </c>
      <c r="BT77">
        <v>824525</v>
      </c>
      <c r="BU77">
        <v>1081713</v>
      </c>
      <c r="BV77">
        <v>1232666</v>
      </c>
      <c r="BW77">
        <v>1548759</v>
      </c>
      <c r="BX77">
        <v>1049026</v>
      </c>
      <c r="BY77">
        <v>1590654</v>
      </c>
      <c r="BZ77">
        <v>873057</v>
      </c>
      <c r="CA77">
        <v>1072523</v>
      </c>
      <c r="CB77">
        <v>1144712</v>
      </c>
      <c r="CC77">
        <v>976992</v>
      </c>
      <c r="CD77">
        <v>856427</v>
      </c>
      <c r="CE77">
        <v>1384895</v>
      </c>
      <c r="CF77">
        <v>978481</v>
      </c>
      <c r="CG77">
        <v>1188439</v>
      </c>
      <c r="CH77">
        <v>1007668</v>
      </c>
      <c r="CI77">
        <v>1101174</v>
      </c>
      <c r="CJ77">
        <v>1145665</v>
      </c>
      <c r="CK77">
        <v>1049043</v>
      </c>
      <c r="CL77">
        <v>1120046</v>
      </c>
      <c r="CM77">
        <v>1507163</v>
      </c>
      <c r="CN77">
        <v>1252337</v>
      </c>
      <c r="CO77">
        <v>1492183</v>
      </c>
      <c r="CP77">
        <v>1887094</v>
      </c>
      <c r="CQ77">
        <v>1301551</v>
      </c>
      <c r="CR77">
        <v>1621146</v>
      </c>
      <c r="CS77">
        <v>1653992</v>
      </c>
      <c r="CT77">
        <v>1399770</v>
      </c>
      <c r="CU77">
        <v>1497966</v>
      </c>
      <c r="CV77">
        <v>1283440</v>
      </c>
      <c r="CW77">
        <v>1220328</v>
      </c>
      <c r="CX77">
        <v>1144860</v>
      </c>
      <c r="CY77">
        <v>1548383</v>
      </c>
      <c r="CZ77">
        <v>1422905</v>
      </c>
      <c r="DA77">
        <v>1569296</v>
      </c>
      <c r="DB77">
        <v>1608165</v>
      </c>
      <c r="DC77">
        <v>1137782</v>
      </c>
      <c r="DD77">
        <v>1397790</v>
      </c>
      <c r="DE77">
        <v>1513670</v>
      </c>
      <c r="DF77">
        <v>1690230</v>
      </c>
      <c r="DG77">
        <v>1772822</v>
      </c>
      <c r="DH77">
        <v>1568865</v>
      </c>
      <c r="DI77">
        <v>1569359</v>
      </c>
      <c r="DJ77">
        <v>2345178</v>
      </c>
      <c r="DK77">
        <v>1546785</v>
      </c>
      <c r="DL77">
        <v>1408522</v>
      </c>
      <c r="DM77">
        <v>1156554</v>
      </c>
      <c r="DN77">
        <v>1284596</v>
      </c>
      <c r="DO77">
        <v>1434238</v>
      </c>
      <c r="DP77">
        <v>1740602</v>
      </c>
      <c r="DQ77">
        <v>1266640</v>
      </c>
      <c r="DR77">
        <v>1594815</v>
      </c>
      <c r="DS77">
        <v>1551557</v>
      </c>
      <c r="DT77">
        <v>1648937</v>
      </c>
      <c r="DU77">
        <v>1184362</v>
      </c>
      <c r="DV77">
        <v>1341363</v>
      </c>
      <c r="DW77">
        <v>1280202</v>
      </c>
      <c r="DX77">
        <v>1734745</v>
      </c>
      <c r="DY77">
        <v>1359041</v>
      </c>
      <c r="DZ77">
        <v>1448452</v>
      </c>
      <c r="EA77">
        <v>1690691</v>
      </c>
      <c r="EB77">
        <v>1501064</v>
      </c>
      <c r="EC77">
        <v>1918303</v>
      </c>
      <c r="ED77">
        <v>1443518</v>
      </c>
      <c r="EE77">
        <v>1141849</v>
      </c>
      <c r="EF77">
        <v>1049706</v>
      </c>
      <c r="EG77">
        <v>1291473</v>
      </c>
      <c r="EH77">
        <v>1529068</v>
      </c>
      <c r="EI77">
        <v>1727912</v>
      </c>
      <c r="EJ77">
        <v>2017239</v>
      </c>
      <c r="EK77">
        <v>1635829</v>
      </c>
      <c r="EL77">
        <v>1988068</v>
      </c>
      <c r="EM77">
        <v>1823754</v>
      </c>
      <c r="EN77">
        <v>1793200</v>
      </c>
      <c r="EO77">
        <v>1524163</v>
      </c>
      <c r="EP77">
        <v>2103174</v>
      </c>
      <c r="EQ77">
        <v>1278801</v>
      </c>
      <c r="ER77">
        <v>1741619</v>
      </c>
      <c r="ES77">
        <v>1437287</v>
      </c>
    </row>
    <row r="78" spans="1:149" ht="12.75">
      <c r="A78" s="2">
        <v>71</v>
      </c>
      <c r="B78" s="4" t="s">
        <v>161</v>
      </c>
      <c r="C78" s="3" t="s">
        <v>141</v>
      </c>
      <c r="D78" s="3" t="s">
        <v>192</v>
      </c>
      <c r="E78" s="3" t="s">
        <v>168</v>
      </c>
      <c r="F78">
        <v>217965</v>
      </c>
      <c r="G78">
        <v>249880</v>
      </c>
      <c r="H78">
        <v>169434</v>
      </c>
      <c r="I78">
        <v>134637</v>
      </c>
      <c r="J78">
        <v>1317110</v>
      </c>
      <c r="K78">
        <v>169596</v>
      </c>
      <c r="L78">
        <v>117569</v>
      </c>
      <c r="M78">
        <v>94956</v>
      </c>
      <c r="N78">
        <v>473370</v>
      </c>
      <c r="O78">
        <v>245088</v>
      </c>
      <c r="P78">
        <v>619503</v>
      </c>
      <c r="Q78">
        <v>88868</v>
      </c>
      <c r="R78">
        <v>1104080</v>
      </c>
      <c r="S78">
        <v>178733</v>
      </c>
      <c r="T78">
        <v>153057</v>
      </c>
      <c r="U78">
        <v>198477</v>
      </c>
      <c r="V78">
        <v>132846</v>
      </c>
      <c r="W78">
        <v>167503</v>
      </c>
      <c r="X78">
        <v>153126</v>
      </c>
      <c r="Y78">
        <v>33037</v>
      </c>
      <c r="Z78">
        <v>162048</v>
      </c>
      <c r="AA78">
        <v>261438</v>
      </c>
      <c r="AB78">
        <v>652954</v>
      </c>
      <c r="AC78">
        <v>123985</v>
      </c>
      <c r="AD78">
        <v>55535</v>
      </c>
      <c r="AE78">
        <v>77261</v>
      </c>
      <c r="AF78">
        <v>87414</v>
      </c>
      <c r="AG78">
        <v>86136</v>
      </c>
      <c r="AH78">
        <v>172536</v>
      </c>
      <c r="AI78">
        <v>137226</v>
      </c>
      <c r="AJ78">
        <v>33690</v>
      </c>
      <c r="AK78">
        <v>38884</v>
      </c>
      <c r="AL78">
        <v>204151</v>
      </c>
      <c r="AM78">
        <v>44403</v>
      </c>
      <c r="AN78">
        <v>34857</v>
      </c>
      <c r="AO78">
        <v>229308</v>
      </c>
      <c r="AP78">
        <v>128510</v>
      </c>
      <c r="AQ78">
        <v>96219</v>
      </c>
      <c r="AR78">
        <v>191758</v>
      </c>
      <c r="AS78">
        <v>70372</v>
      </c>
      <c r="AT78">
        <v>179852</v>
      </c>
      <c r="AU78">
        <v>88876</v>
      </c>
      <c r="AV78">
        <v>115860</v>
      </c>
      <c r="AW78">
        <v>110146</v>
      </c>
      <c r="AX78">
        <v>80352</v>
      </c>
      <c r="AY78">
        <v>176537</v>
      </c>
      <c r="AZ78">
        <v>99092</v>
      </c>
      <c r="BA78">
        <v>167217</v>
      </c>
      <c r="BB78">
        <v>100518</v>
      </c>
      <c r="BC78">
        <v>170901</v>
      </c>
      <c r="BD78">
        <v>186503</v>
      </c>
      <c r="BE78">
        <v>132730</v>
      </c>
      <c r="BF78">
        <v>223857</v>
      </c>
      <c r="BG78">
        <v>343885</v>
      </c>
      <c r="BH78">
        <v>770376</v>
      </c>
      <c r="BI78">
        <v>736577</v>
      </c>
      <c r="BJ78">
        <v>2965138</v>
      </c>
      <c r="BK78">
        <v>5243316</v>
      </c>
      <c r="BL78">
        <v>3247258</v>
      </c>
      <c r="BM78">
        <v>3086004</v>
      </c>
      <c r="BN78">
        <v>797019</v>
      </c>
      <c r="BO78">
        <v>124618</v>
      </c>
      <c r="BP78">
        <v>266183</v>
      </c>
      <c r="BQ78">
        <v>195611</v>
      </c>
      <c r="BR78">
        <v>171597</v>
      </c>
      <c r="BS78">
        <v>245672</v>
      </c>
      <c r="BT78">
        <v>553181</v>
      </c>
      <c r="BU78">
        <v>1698655</v>
      </c>
      <c r="BV78">
        <v>355353</v>
      </c>
      <c r="BW78">
        <v>718317</v>
      </c>
      <c r="BX78">
        <v>721421</v>
      </c>
      <c r="BY78">
        <v>434377</v>
      </c>
      <c r="BZ78">
        <v>331058</v>
      </c>
      <c r="CA78">
        <v>872942</v>
      </c>
      <c r="CB78">
        <v>675298</v>
      </c>
      <c r="CC78">
        <v>690122</v>
      </c>
      <c r="CD78">
        <v>884106</v>
      </c>
      <c r="CE78">
        <v>583727</v>
      </c>
      <c r="CF78">
        <v>700333</v>
      </c>
      <c r="CG78">
        <v>904261</v>
      </c>
      <c r="CH78">
        <v>607171</v>
      </c>
      <c r="CI78">
        <v>1542062</v>
      </c>
      <c r="CJ78">
        <v>688635</v>
      </c>
      <c r="CK78">
        <v>696079</v>
      </c>
      <c r="CL78">
        <v>967775</v>
      </c>
      <c r="CM78">
        <v>1002124</v>
      </c>
      <c r="CN78">
        <v>911343</v>
      </c>
      <c r="CO78">
        <v>894905</v>
      </c>
      <c r="CP78">
        <v>1050482</v>
      </c>
      <c r="CQ78">
        <v>1498281</v>
      </c>
      <c r="CR78">
        <v>1557171</v>
      </c>
      <c r="CS78">
        <v>1501048</v>
      </c>
      <c r="CT78">
        <v>1635558</v>
      </c>
      <c r="CU78">
        <v>2325867</v>
      </c>
      <c r="CV78">
        <v>1355150</v>
      </c>
      <c r="CW78">
        <v>1431132</v>
      </c>
      <c r="CX78">
        <v>1335777</v>
      </c>
      <c r="CY78">
        <v>1454017</v>
      </c>
      <c r="CZ78">
        <v>961128</v>
      </c>
      <c r="DA78">
        <v>2451778</v>
      </c>
      <c r="DB78">
        <v>2082994</v>
      </c>
      <c r="DC78">
        <v>1130365</v>
      </c>
      <c r="DD78">
        <v>1517575</v>
      </c>
      <c r="DE78">
        <v>1213858</v>
      </c>
      <c r="DF78">
        <v>2063868</v>
      </c>
      <c r="DG78">
        <v>1893539</v>
      </c>
      <c r="DH78">
        <v>1848946</v>
      </c>
      <c r="DI78">
        <v>1082183</v>
      </c>
      <c r="DJ78">
        <v>1185682</v>
      </c>
      <c r="DK78">
        <v>696722</v>
      </c>
      <c r="DL78">
        <v>1303245</v>
      </c>
      <c r="DM78">
        <v>1214027</v>
      </c>
      <c r="DN78">
        <v>1077444</v>
      </c>
      <c r="DO78">
        <v>1302830</v>
      </c>
      <c r="DP78">
        <v>1433929</v>
      </c>
      <c r="DQ78">
        <v>1105944</v>
      </c>
      <c r="DR78">
        <v>1652575</v>
      </c>
      <c r="DS78">
        <v>1296680</v>
      </c>
      <c r="DT78">
        <v>914995</v>
      </c>
      <c r="DU78">
        <v>1279262</v>
      </c>
      <c r="DV78">
        <v>799821</v>
      </c>
      <c r="DW78">
        <v>1111768</v>
      </c>
      <c r="DX78">
        <v>1432649</v>
      </c>
      <c r="DY78">
        <v>968762</v>
      </c>
      <c r="DZ78">
        <v>1063679</v>
      </c>
      <c r="EA78">
        <v>1421844</v>
      </c>
      <c r="EB78">
        <v>1259144</v>
      </c>
      <c r="EC78">
        <v>1072865</v>
      </c>
      <c r="ED78">
        <v>1372184</v>
      </c>
      <c r="EE78">
        <v>1014698</v>
      </c>
      <c r="EF78">
        <v>1129830</v>
      </c>
      <c r="EG78">
        <v>1204324</v>
      </c>
      <c r="EH78">
        <v>775870</v>
      </c>
      <c r="EI78">
        <v>1006882</v>
      </c>
      <c r="EJ78">
        <v>1191933</v>
      </c>
      <c r="EK78">
        <v>916744</v>
      </c>
      <c r="EL78">
        <v>818810</v>
      </c>
      <c r="EM78">
        <v>885253</v>
      </c>
      <c r="EN78">
        <v>697167</v>
      </c>
      <c r="EO78">
        <v>733769</v>
      </c>
      <c r="EP78">
        <v>789026</v>
      </c>
      <c r="EQ78">
        <v>815595</v>
      </c>
      <c r="ER78">
        <v>849910</v>
      </c>
      <c r="ES78">
        <v>658378</v>
      </c>
    </row>
    <row r="79" spans="1:149" ht="12.75">
      <c r="A79" s="2">
        <v>72</v>
      </c>
      <c r="B79" s="4" t="s">
        <v>161</v>
      </c>
      <c r="C79" s="3" t="s">
        <v>141</v>
      </c>
      <c r="D79" s="3" t="s">
        <v>142</v>
      </c>
      <c r="E79" s="3" t="s">
        <v>168</v>
      </c>
      <c r="F79">
        <v>2747774</v>
      </c>
      <c r="G79">
        <v>3381966</v>
      </c>
      <c r="H79">
        <v>3454734</v>
      </c>
      <c r="I79">
        <v>2266008</v>
      </c>
      <c r="J79">
        <v>3124089</v>
      </c>
      <c r="K79">
        <v>3900978</v>
      </c>
      <c r="L79">
        <v>2625559</v>
      </c>
      <c r="M79">
        <v>2634833</v>
      </c>
      <c r="N79">
        <v>3802335</v>
      </c>
      <c r="O79">
        <v>3144051</v>
      </c>
      <c r="P79">
        <v>3610346</v>
      </c>
      <c r="Q79">
        <v>3803308</v>
      </c>
      <c r="R79">
        <v>3299058</v>
      </c>
      <c r="S79">
        <v>3316998</v>
      </c>
      <c r="T79">
        <v>4352281</v>
      </c>
      <c r="U79">
        <v>4518423</v>
      </c>
      <c r="V79">
        <v>3461347</v>
      </c>
      <c r="W79">
        <v>4036911</v>
      </c>
      <c r="X79">
        <v>3833418</v>
      </c>
      <c r="Y79">
        <v>4564954</v>
      </c>
      <c r="Z79">
        <v>3465766</v>
      </c>
      <c r="AA79">
        <v>5382533</v>
      </c>
      <c r="AB79">
        <v>3121268</v>
      </c>
      <c r="AC79">
        <v>4563560</v>
      </c>
      <c r="AD79">
        <v>3652443</v>
      </c>
      <c r="AE79">
        <v>3494228</v>
      </c>
      <c r="AF79">
        <v>4246389</v>
      </c>
      <c r="AG79">
        <v>3778434</v>
      </c>
      <c r="AH79">
        <v>2953330</v>
      </c>
      <c r="AI79">
        <v>4646232</v>
      </c>
      <c r="AJ79">
        <v>3340700</v>
      </c>
      <c r="AK79">
        <v>3764896</v>
      </c>
      <c r="AL79">
        <v>5601901</v>
      </c>
      <c r="AM79">
        <v>4801673</v>
      </c>
      <c r="AN79">
        <v>3877275</v>
      </c>
      <c r="AO79">
        <v>3830115</v>
      </c>
      <c r="AP79">
        <v>4221696</v>
      </c>
      <c r="AQ79">
        <v>3239705</v>
      </c>
      <c r="AR79">
        <v>4823505</v>
      </c>
      <c r="AS79">
        <v>5055523</v>
      </c>
      <c r="AT79">
        <v>3429065</v>
      </c>
      <c r="AU79">
        <v>4242392</v>
      </c>
      <c r="AV79">
        <v>3869331</v>
      </c>
      <c r="AW79">
        <v>4005253</v>
      </c>
      <c r="AX79">
        <v>3554299</v>
      </c>
      <c r="AY79">
        <v>4727882</v>
      </c>
      <c r="AZ79">
        <v>4147601</v>
      </c>
      <c r="BA79">
        <v>4272745</v>
      </c>
      <c r="BB79">
        <v>3708570</v>
      </c>
      <c r="BC79">
        <v>4326392</v>
      </c>
      <c r="BD79">
        <v>4050493</v>
      </c>
      <c r="BE79">
        <v>5327982</v>
      </c>
      <c r="BF79">
        <v>3856053</v>
      </c>
      <c r="BG79">
        <v>4494172</v>
      </c>
      <c r="BH79">
        <v>3820502</v>
      </c>
      <c r="BI79">
        <v>4687458</v>
      </c>
      <c r="BJ79">
        <v>4331650</v>
      </c>
      <c r="BK79">
        <v>4696404</v>
      </c>
      <c r="BL79">
        <v>5023015</v>
      </c>
      <c r="BM79">
        <v>4567278</v>
      </c>
      <c r="BN79">
        <v>3970746</v>
      </c>
      <c r="BO79">
        <v>3807931</v>
      </c>
      <c r="BP79">
        <v>4077800</v>
      </c>
      <c r="BQ79">
        <v>4282202</v>
      </c>
      <c r="BR79">
        <v>2974465</v>
      </c>
      <c r="BS79">
        <v>4720985</v>
      </c>
      <c r="BT79">
        <v>3811255</v>
      </c>
      <c r="BU79">
        <v>5001542</v>
      </c>
      <c r="BV79">
        <v>4692295</v>
      </c>
      <c r="BW79">
        <v>6999308</v>
      </c>
      <c r="BX79">
        <v>4473198</v>
      </c>
      <c r="BY79">
        <v>6286931</v>
      </c>
      <c r="BZ79">
        <v>4140651</v>
      </c>
      <c r="CA79">
        <v>4165841</v>
      </c>
      <c r="CB79">
        <v>5122312</v>
      </c>
      <c r="CC79">
        <v>4090137</v>
      </c>
      <c r="CD79">
        <v>3919182</v>
      </c>
      <c r="CE79">
        <v>5956192</v>
      </c>
      <c r="CF79">
        <v>3553750</v>
      </c>
      <c r="CG79">
        <v>4493590</v>
      </c>
      <c r="CH79">
        <v>4123456</v>
      </c>
      <c r="CI79">
        <v>4175660</v>
      </c>
      <c r="CJ79">
        <v>4988072</v>
      </c>
      <c r="CK79">
        <v>4408917</v>
      </c>
      <c r="CL79">
        <v>5650372</v>
      </c>
      <c r="CM79">
        <v>5530029</v>
      </c>
      <c r="CN79">
        <v>5848484</v>
      </c>
      <c r="CO79">
        <v>6005432</v>
      </c>
      <c r="CP79">
        <v>6934288</v>
      </c>
      <c r="CQ79">
        <v>5247051</v>
      </c>
      <c r="CR79">
        <v>5998300</v>
      </c>
      <c r="CS79">
        <v>6030308</v>
      </c>
      <c r="CT79">
        <v>5353004</v>
      </c>
      <c r="CU79">
        <v>5847334</v>
      </c>
      <c r="CV79">
        <v>4755308</v>
      </c>
      <c r="CW79">
        <v>4542006</v>
      </c>
      <c r="CX79">
        <v>5579553</v>
      </c>
      <c r="CY79">
        <v>6596598</v>
      </c>
      <c r="CZ79">
        <v>5262417</v>
      </c>
      <c r="DA79">
        <v>7264945</v>
      </c>
      <c r="DB79">
        <v>6696892</v>
      </c>
      <c r="DC79">
        <v>4941092</v>
      </c>
      <c r="DD79">
        <v>5882433</v>
      </c>
      <c r="DE79">
        <v>6257980</v>
      </c>
      <c r="DF79">
        <v>7096635</v>
      </c>
      <c r="DG79">
        <v>8311772</v>
      </c>
      <c r="DH79">
        <v>6817756</v>
      </c>
      <c r="DI79">
        <v>6229269</v>
      </c>
      <c r="DJ79">
        <v>7251496</v>
      </c>
      <c r="DK79">
        <v>7564003</v>
      </c>
      <c r="DL79">
        <v>6182073</v>
      </c>
      <c r="DM79">
        <v>5400217</v>
      </c>
      <c r="DN79">
        <v>6487044</v>
      </c>
      <c r="DO79">
        <v>6925743</v>
      </c>
      <c r="DP79">
        <v>8201910</v>
      </c>
      <c r="DQ79">
        <v>6362855</v>
      </c>
      <c r="DR79">
        <v>7895620</v>
      </c>
      <c r="DS79">
        <v>8184823</v>
      </c>
      <c r="DT79">
        <v>8270434</v>
      </c>
      <c r="DU79">
        <v>5666711</v>
      </c>
      <c r="DV79">
        <v>6334171</v>
      </c>
      <c r="DW79">
        <v>6430758</v>
      </c>
      <c r="DX79">
        <v>7629654</v>
      </c>
      <c r="DY79">
        <v>6290567</v>
      </c>
      <c r="DZ79">
        <v>6367366</v>
      </c>
      <c r="EA79">
        <v>7162974</v>
      </c>
      <c r="EB79">
        <v>7271439</v>
      </c>
      <c r="EC79">
        <v>8760440</v>
      </c>
      <c r="ED79">
        <v>6771214</v>
      </c>
      <c r="EE79">
        <v>5782111</v>
      </c>
      <c r="EF79">
        <v>5636137</v>
      </c>
      <c r="EG79">
        <v>6404240</v>
      </c>
      <c r="EH79">
        <v>6440040</v>
      </c>
      <c r="EI79">
        <v>7500489</v>
      </c>
      <c r="EJ79">
        <v>8367542</v>
      </c>
      <c r="EK79">
        <v>7280320</v>
      </c>
      <c r="EL79">
        <v>8732078</v>
      </c>
      <c r="EM79">
        <v>7508917</v>
      </c>
      <c r="EN79">
        <v>7987948</v>
      </c>
      <c r="EO79">
        <v>6887343</v>
      </c>
      <c r="EP79">
        <v>9025157</v>
      </c>
      <c r="EQ79">
        <v>5561541</v>
      </c>
      <c r="ER79">
        <v>7098779</v>
      </c>
      <c r="ES79">
        <v>6600453</v>
      </c>
    </row>
    <row r="82" spans="3:149" ht="12.75">
      <c r="C82" s="1" t="s">
        <v>178</v>
      </c>
      <c r="D82" s="12" t="s">
        <v>179</v>
      </c>
      <c r="E82" s="1" t="s">
        <v>165</v>
      </c>
      <c r="F82" s="5">
        <v>36526</v>
      </c>
      <c r="G82" s="5">
        <v>36557</v>
      </c>
      <c r="H82" s="5">
        <v>36586</v>
      </c>
      <c r="I82" s="5">
        <v>36617</v>
      </c>
      <c r="J82" s="5">
        <v>36647</v>
      </c>
      <c r="K82" s="5">
        <v>36678</v>
      </c>
      <c r="L82" s="5">
        <v>36708</v>
      </c>
      <c r="M82" s="5">
        <v>36739</v>
      </c>
      <c r="N82" s="5">
        <v>36770</v>
      </c>
      <c r="O82" s="5">
        <v>36800</v>
      </c>
      <c r="P82" s="5">
        <v>36831</v>
      </c>
      <c r="Q82" s="5">
        <v>36861</v>
      </c>
      <c r="R82" s="5">
        <v>36892</v>
      </c>
      <c r="S82" s="5">
        <v>36923</v>
      </c>
      <c r="T82" s="5">
        <v>36951</v>
      </c>
      <c r="U82" s="5">
        <v>36982</v>
      </c>
      <c r="V82" s="5">
        <v>37012</v>
      </c>
      <c r="W82" s="5">
        <v>37043</v>
      </c>
      <c r="X82" s="5">
        <v>37073</v>
      </c>
      <c r="Y82" s="5">
        <v>37104</v>
      </c>
      <c r="Z82" s="5">
        <v>37135</v>
      </c>
      <c r="AA82" s="5">
        <v>37165</v>
      </c>
      <c r="AB82" s="5">
        <v>37196</v>
      </c>
      <c r="AC82" s="5">
        <v>37226</v>
      </c>
      <c r="AD82" s="5">
        <v>37257</v>
      </c>
      <c r="AE82" s="5">
        <v>37288</v>
      </c>
      <c r="AF82" s="5">
        <v>37316</v>
      </c>
      <c r="AG82" s="5">
        <v>37347</v>
      </c>
      <c r="AH82" s="5">
        <v>37377</v>
      </c>
      <c r="AI82" s="5">
        <v>37408</v>
      </c>
      <c r="AJ82" s="5">
        <v>37438</v>
      </c>
      <c r="AK82" s="5">
        <v>37469</v>
      </c>
      <c r="AL82" s="5">
        <v>37500</v>
      </c>
      <c r="AM82" s="5">
        <v>37530</v>
      </c>
      <c r="AN82" s="5">
        <v>37561</v>
      </c>
      <c r="AO82" s="5">
        <v>37591</v>
      </c>
      <c r="AP82" s="5">
        <v>37622</v>
      </c>
      <c r="AQ82" s="5">
        <v>37653</v>
      </c>
      <c r="AR82" s="5">
        <v>37681</v>
      </c>
      <c r="AS82" s="5">
        <v>37712</v>
      </c>
      <c r="AT82" s="5">
        <v>37742</v>
      </c>
      <c r="AU82" s="5">
        <v>37773</v>
      </c>
      <c r="AV82" s="5">
        <v>37803</v>
      </c>
      <c r="AW82" s="5">
        <v>37834</v>
      </c>
      <c r="AX82" s="5">
        <v>37865</v>
      </c>
      <c r="AY82" s="5">
        <v>37895</v>
      </c>
      <c r="AZ82" s="5">
        <v>37926</v>
      </c>
      <c r="BA82" s="5">
        <v>37956</v>
      </c>
      <c r="BB82" s="5">
        <v>37987</v>
      </c>
      <c r="BC82" s="5">
        <v>38018</v>
      </c>
      <c r="BD82" s="5">
        <v>38047</v>
      </c>
      <c r="BE82" s="5">
        <v>38078</v>
      </c>
      <c r="BF82" s="5">
        <v>38108</v>
      </c>
      <c r="BG82" s="5">
        <v>38139</v>
      </c>
      <c r="BH82" s="5">
        <v>38169</v>
      </c>
      <c r="BI82" s="5">
        <v>38200</v>
      </c>
      <c r="BJ82" s="5">
        <v>38231</v>
      </c>
      <c r="BK82" s="5">
        <v>38261</v>
      </c>
      <c r="BL82" s="5">
        <v>38292</v>
      </c>
      <c r="BM82" s="5">
        <v>38322</v>
      </c>
      <c r="BN82" s="5">
        <v>38353</v>
      </c>
      <c r="BO82" s="5">
        <v>38384</v>
      </c>
      <c r="BP82" s="5">
        <v>38412</v>
      </c>
      <c r="BQ82" s="5">
        <v>38443</v>
      </c>
      <c r="BR82" s="5">
        <v>38473</v>
      </c>
      <c r="BS82" s="5">
        <v>38504</v>
      </c>
      <c r="BT82" s="5">
        <v>38534</v>
      </c>
      <c r="BU82" s="5">
        <v>38565</v>
      </c>
      <c r="BV82" s="5">
        <v>38596</v>
      </c>
      <c r="BW82" s="5">
        <v>38626</v>
      </c>
      <c r="BX82" s="5">
        <v>38657</v>
      </c>
      <c r="BY82" s="5">
        <v>38687</v>
      </c>
      <c r="BZ82" s="5">
        <v>38718</v>
      </c>
      <c r="CA82" s="5">
        <v>38749</v>
      </c>
      <c r="CB82" s="5">
        <v>38777</v>
      </c>
      <c r="CC82" s="5">
        <v>38808</v>
      </c>
      <c r="CD82" s="5">
        <v>38838</v>
      </c>
      <c r="CE82" s="5">
        <v>38869</v>
      </c>
      <c r="CF82" s="5">
        <v>38899</v>
      </c>
      <c r="CG82" s="5">
        <v>38930</v>
      </c>
      <c r="CH82" s="5">
        <v>38961</v>
      </c>
      <c r="CI82" s="5">
        <v>38991</v>
      </c>
      <c r="CJ82" s="5">
        <v>39022</v>
      </c>
      <c r="CK82" s="5">
        <v>39052</v>
      </c>
      <c r="CL82" s="5">
        <v>39083</v>
      </c>
      <c r="CM82" s="5">
        <v>39114</v>
      </c>
      <c r="CN82" s="5">
        <v>39142</v>
      </c>
      <c r="CO82" s="5">
        <v>39173</v>
      </c>
      <c r="CP82" s="5">
        <v>39203</v>
      </c>
      <c r="CQ82" s="5">
        <v>39234</v>
      </c>
      <c r="CR82" s="5">
        <v>39264</v>
      </c>
      <c r="CS82" s="5">
        <v>39295</v>
      </c>
      <c r="CT82" s="5">
        <v>39326</v>
      </c>
      <c r="CU82" s="5">
        <v>39356</v>
      </c>
      <c r="CV82" s="5">
        <v>39387</v>
      </c>
      <c r="CW82" s="5">
        <v>39417</v>
      </c>
      <c r="CX82" s="5">
        <v>39448</v>
      </c>
      <c r="CY82" s="5">
        <v>39479</v>
      </c>
      <c r="CZ82" s="5">
        <v>39508</v>
      </c>
      <c r="DA82" s="5">
        <v>39539</v>
      </c>
      <c r="DB82" s="5">
        <v>39569</v>
      </c>
      <c r="DC82" s="5">
        <v>39600</v>
      </c>
      <c r="DD82" s="5">
        <v>39630</v>
      </c>
      <c r="DE82" s="5">
        <v>39661</v>
      </c>
      <c r="DF82" s="5">
        <v>39692</v>
      </c>
      <c r="DG82" s="5">
        <v>39722</v>
      </c>
      <c r="DH82" s="5">
        <v>39753</v>
      </c>
      <c r="DI82" s="5">
        <v>39783</v>
      </c>
      <c r="DJ82" s="5">
        <v>39814</v>
      </c>
      <c r="DK82" s="5">
        <v>39845</v>
      </c>
      <c r="DL82" s="5">
        <v>39873</v>
      </c>
      <c r="DM82" s="5">
        <v>39904</v>
      </c>
      <c r="DN82" s="5">
        <v>39934</v>
      </c>
      <c r="DO82" s="5">
        <v>39965</v>
      </c>
      <c r="DP82" s="5">
        <v>39995</v>
      </c>
      <c r="DQ82" s="5">
        <v>40026</v>
      </c>
      <c r="DR82" s="5">
        <v>40057</v>
      </c>
      <c r="DS82" s="5">
        <v>40087</v>
      </c>
      <c r="DT82" s="5">
        <v>40118</v>
      </c>
      <c r="DU82" s="5">
        <v>40148</v>
      </c>
      <c r="DV82" s="5">
        <v>40179</v>
      </c>
      <c r="DW82" s="5">
        <v>40210</v>
      </c>
      <c r="DX82" s="5">
        <v>40238</v>
      </c>
      <c r="DY82" s="5">
        <v>40269</v>
      </c>
      <c r="DZ82" s="5">
        <v>40299</v>
      </c>
      <c r="EA82" s="5">
        <v>40330</v>
      </c>
      <c r="EB82" s="5">
        <v>40360</v>
      </c>
      <c r="EC82" s="5">
        <v>40391</v>
      </c>
      <c r="ED82" s="5">
        <v>40422</v>
      </c>
      <c r="EE82" s="5">
        <v>40452</v>
      </c>
      <c r="EF82" s="5">
        <v>40483</v>
      </c>
      <c r="EG82" s="5">
        <v>40513</v>
      </c>
      <c r="EH82" s="5">
        <v>40544</v>
      </c>
      <c r="EI82" s="5">
        <v>40575</v>
      </c>
      <c r="EJ82" s="5">
        <v>40603</v>
      </c>
      <c r="EK82" s="5">
        <v>40634</v>
      </c>
      <c r="EL82" s="5">
        <v>40664</v>
      </c>
      <c r="EM82" s="5">
        <v>40695</v>
      </c>
      <c r="EN82" s="5">
        <v>40725</v>
      </c>
      <c r="EO82" s="5">
        <v>40756</v>
      </c>
      <c r="EP82" s="5">
        <v>40787</v>
      </c>
      <c r="EQ82" s="5">
        <v>40817</v>
      </c>
      <c r="ER82" s="5">
        <v>40848</v>
      </c>
      <c r="ES82" s="5">
        <v>40878</v>
      </c>
    </row>
    <row r="83" spans="3:149" ht="12.75">
      <c r="C83" s="3" t="s">
        <v>162</v>
      </c>
      <c r="D83" t="s">
        <v>180</v>
      </c>
      <c r="E83" t="s">
        <v>193</v>
      </c>
      <c r="F83">
        <v>86181.8</v>
      </c>
      <c r="G83">
        <v>108426.7</v>
      </c>
      <c r="H83">
        <v>114418</v>
      </c>
      <c r="I83">
        <v>91247.4</v>
      </c>
      <c r="J83">
        <v>106490.6</v>
      </c>
      <c r="K83">
        <v>107260.3</v>
      </c>
      <c r="L83">
        <v>101485</v>
      </c>
      <c r="M83">
        <v>87248.2</v>
      </c>
      <c r="N83">
        <v>100862.3</v>
      </c>
      <c r="O83">
        <v>119339.3</v>
      </c>
      <c r="P83">
        <v>108242.1</v>
      </c>
      <c r="Q83">
        <v>99185.6</v>
      </c>
      <c r="R83">
        <v>99719.2</v>
      </c>
      <c r="S83">
        <v>114780.4</v>
      </c>
      <c r="T83">
        <v>120183.5</v>
      </c>
      <c r="U83">
        <v>102915.8</v>
      </c>
      <c r="V83">
        <v>109065</v>
      </c>
      <c r="W83">
        <v>119717</v>
      </c>
      <c r="X83">
        <v>123828</v>
      </c>
      <c r="Y83">
        <v>96548</v>
      </c>
      <c r="Z83">
        <v>106337.6</v>
      </c>
      <c r="AA83">
        <v>126354.4</v>
      </c>
      <c r="AB83">
        <v>116109.1</v>
      </c>
      <c r="AC83">
        <v>78831.5</v>
      </c>
      <c r="AD83">
        <v>101475.5</v>
      </c>
      <c r="AE83">
        <v>110395.9</v>
      </c>
      <c r="AF83">
        <v>120210.6</v>
      </c>
      <c r="AG83">
        <v>136796.6</v>
      </c>
      <c r="AH83">
        <v>110298.8</v>
      </c>
      <c r="AI83">
        <v>115028.5</v>
      </c>
      <c r="AJ83">
        <v>109130.2</v>
      </c>
      <c r="AK83">
        <v>101402.1</v>
      </c>
      <c r="AL83">
        <v>134011.8</v>
      </c>
      <c r="AM83">
        <v>147035.1</v>
      </c>
      <c r="AN83">
        <v>138445.5</v>
      </c>
      <c r="AO83">
        <v>119912.5</v>
      </c>
      <c r="AP83">
        <v>130888.3</v>
      </c>
      <c r="AQ83">
        <v>154060.9</v>
      </c>
      <c r="AR83">
        <v>141763.2</v>
      </c>
      <c r="AS83">
        <v>138315.6</v>
      </c>
      <c r="AT83">
        <v>133221.8</v>
      </c>
      <c r="AU83">
        <v>142098.4</v>
      </c>
      <c r="AV83">
        <v>168661.8</v>
      </c>
      <c r="AW83">
        <v>131819.5</v>
      </c>
      <c r="AX83">
        <v>183899.2</v>
      </c>
      <c r="AY83">
        <v>187385</v>
      </c>
      <c r="AZ83">
        <v>175483.5</v>
      </c>
      <c r="BA83">
        <v>187470.2</v>
      </c>
      <c r="BB83">
        <v>176004.6</v>
      </c>
      <c r="BC83">
        <v>187836.4</v>
      </c>
      <c r="BD83">
        <v>200804.3</v>
      </c>
      <c r="BE83">
        <v>171912.9</v>
      </c>
      <c r="BF83">
        <v>175912.7</v>
      </c>
      <c r="BG83">
        <v>189320.7</v>
      </c>
      <c r="BH83">
        <v>210996.1</v>
      </c>
      <c r="BI83">
        <v>183171.6</v>
      </c>
      <c r="BJ83">
        <v>222262.1</v>
      </c>
      <c r="BK83">
        <v>223838.8</v>
      </c>
      <c r="BL83">
        <v>223414.1</v>
      </c>
      <c r="BM83">
        <v>210357.6</v>
      </c>
      <c r="BN83">
        <v>174730.7</v>
      </c>
      <c r="BO83">
        <v>195651</v>
      </c>
      <c r="BP83">
        <v>226145.2</v>
      </c>
      <c r="BQ83">
        <v>226875.7</v>
      </c>
      <c r="BR83">
        <v>227269.6</v>
      </c>
      <c r="BS83">
        <v>227628.7</v>
      </c>
      <c r="BT83">
        <v>237126.6</v>
      </c>
      <c r="BU83">
        <v>207339.5</v>
      </c>
      <c r="BV83">
        <v>263660.8</v>
      </c>
      <c r="BW83">
        <v>242780.4</v>
      </c>
      <c r="BX83">
        <v>239156.1</v>
      </c>
      <c r="BY83">
        <v>220522.4</v>
      </c>
      <c r="BZ83">
        <v>227995.5</v>
      </c>
      <c r="CA83">
        <v>249959.9</v>
      </c>
      <c r="CB83">
        <v>260051.5</v>
      </c>
      <c r="CC83">
        <v>229970.2</v>
      </c>
      <c r="CD83">
        <v>260648.4</v>
      </c>
      <c r="CE83">
        <v>263601.8</v>
      </c>
      <c r="CF83">
        <v>254393</v>
      </c>
      <c r="CG83">
        <v>237932</v>
      </c>
      <c r="CH83">
        <v>286764.6</v>
      </c>
      <c r="CI83">
        <v>304795.3</v>
      </c>
      <c r="CJ83">
        <v>294199.4</v>
      </c>
      <c r="CK83">
        <v>267897.7</v>
      </c>
      <c r="CL83">
        <v>259879.4</v>
      </c>
      <c r="CM83">
        <v>265713.9</v>
      </c>
      <c r="CN83">
        <v>291374.5</v>
      </c>
      <c r="CO83">
        <v>264513.1</v>
      </c>
      <c r="CP83">
        <v>284155.8</v>
      </c>
      <c r="CQ83">
        <v>298430.3</v>
      </c>
      <c r="CR83">
        <v>312357.4</v>
      </c>
      <c r="CS83">
        <v>284897.3</v>
      </c>
      <c r="CT83">
        <v>292899.4</v>
      </c>
      <c r="CU83">
        <v>277560.8</v>
      </c>
      <c r="CV83">
        <v>312865.5</v>
      </c>
      <c r="CW83">
        <v>295282.4</v>
      </c>
      <c r="CX83">
        <v>282189</v>
      </c>
      <c r="CY83">
        <v>297959.8</v>
      </c>
      <c r="CZ83">
        <v>264427.9</v>
      </c>
      <c r="DA83">
        <v>305956.5</v>
      </c>
      <c r="DB83">
        <v>297768.2</v>
      </c>
      <c r="DC83">
        <v>307020.5</v>
      </c>
      <c r="DD83">
        <v>324234.4</v>
      </c>
      <c r="DE83">
        <v>288287.7</v>
      </c>
      <c r="DF83">
        <v>330257.5</v>
      </c>
      <c r="DG83">
        <v>317595.9</v>
      </c>
      <c r="DH83">
        <v>164884.5</v>
      </c>
      <c r="DI83">
        <v>208090.8</v>
      </c>
      <c r="DJ83">
        <v>259434.1</v>
      </c>
      <c r="DK83">
        <v>349572</v>
      </c>
      <c r="DL83">
        <v>403907.8</v>
      </c>
      <c r="DM83">
        <v>407617.5</v>
      </c>
      <c r="DN83">
        <v>427261.5</v>
      </c>
      <c r="DO83">
        <v>375749.4</v>
      </c>
      <c r="DP83">
        <v>416846.7</v>
      </c>
      <c r="DQ83">
        <v>342218.5</v>
      </c>
      <c r="DR83">
        <v>381642.4</v>
      </c>
      <c r="DS83">
        <v>391006.7</v>
      </c>
      <c r="DT83">
        <v>385574.5</v>
      </c>
      <c r="DU83">
        <v>383632.2</v>
      </c>
      <c r="DV83">
        <f>SUM(DV8:DV29)/10</f>
        <v>200861.2</v>
      </c>
      <c r="DW83">
        <f aca="true" t="shared" si="0" ref="DW83:EL83">SUM(DW8:DW29)/10</f>
        <v>255433.3</v>
      </c>
      <c r="DX83">
        <f t="shared" si="0"/>
        <v>281567.6</v>
      </c>
      <c r="DY83">
        <f t="shared" si="0"/>
        <v>248408.8</v>
      </c>
      <c r="DZ83">
        <f t="shared" si="0"/>
        <v>243698.2</v>
      </c>
      <c r="EA83">
        <f t="shared" si="0"/>
        <v>258906.9</v>
      </c>
      <c r="EB83">
        <f t="shared" si="0"/>
        <v>251725.5</v>
      </c>
      <c r="EC83">
        <f t="shared" si="0"/>
        <v>249973.3</v>
      </c>
      <c r="ED83">
        <f t="shared" si="0"/>
        <v>285013.9</v>
      </c>
      <c r="EE83">
        <f t="shared" si="0"/>
        <v>277785.4</v>
      </c>
      <c r="EF83">
        <f t="shared" si="0"/>
        <v>281792.9</v>
      </c>
      <c r="EG83">
        <f t="shared" si="0"/>
        <v>244054.2</v>
      </c>
      <c r="EH83">
        <f t="shared" si="0"/>
        <v>213736.1</v>
      </c>
      <c r="EI83">
        <f t="shared" si="0"/>
        <v>254823.3</v>
      </c>
      <c r="EJ83">
        <f t="shared" si="0"/>
        <v>255606.6</v>
      </c>
      <c r="EK83">
        <f t="shared" si="0"/>
        <v>242281.3</v>
      </c>
      <c r="EL83">
        <f t="shared" si="0"/>
        <v>257616.7</v>
      </c>
      <c r="EM83">
        <f aca="true" t="shared" si="1" ref="EM83:ES83">SUM(EM8:EM29)/10</f>
        <v>275978.4</v>
      </c>
      <c r="EN83">
        <f t="shared" si="1"/>
        <v>278115.4</v>
      </c>
      <c r="EO83">
        <f t="shared" si="1"/>
        <v>266529.7</v>
      </c>
      <c r="EP83">
        <f t="shared" si="1"/>
        <v>291137.3</v>
      </c>
      <c r="EQ83">
        <f t="shared" si="1"/>
        <v>281444.7</v>
      </c>
      <c r="ER83">
        <f t="shared" si="1"/>
        <v>263057</v>
      </c>
      <c r="ES83">
        <f t="shared" si="1"/>
        <v>235995.6</v>
      </c>
    </row>
    <row r="84" spans="3:149" ht="12.75">
      <c r="C84" s="3" t="s">
        <v>163</v>
      </c>
      <c r="D84" t="s">
        <v>181</v>
      </c>
      <c r="E84" t="s">
        <v>194</v>
      </c>
      <c r="F84">
        <v>922343.3</v>
      </c>
      <c r="G84">
        <v>959649.2</v>
      </c>
      <c r="H84">
        <v>1093958.3</v>
      </c>
      <c r="I84">
        <v>878429.4</v>
      </c>
      <c r="J84">
        <v>1004539.9</v>
      </c>
      <c r="K84">
        <v>943682.5</v>
      </c>
      <c r="L84">
        <v>843070.5</v>
      </c>
      <c r="M84">
        <v>720393.1</v>
      </c>
      <c r="N84">
        <v>875060.3</v>
      </c>
      <c r="O84">
        <v>933607</v>
      </c>
      <c r="P84">
        <v>946142.8</v>
      </c>
      <c r="Q84">
        <v>903463.7</v>
      </c>
      <c r="R84">
        <v>965144.2</v>
      </c>
      <c r="S84">
        <v>970123.4</v>
      </c>
      <c r="T84">
        <v>1017573.3</v>
      </c>
      <c r="U84">
        <v>852209.3</v>
      </c>
      <c r="V84">
        <v>846710</v>
      </c>
      <c r="W84">
        <v>918702.1</v>
      </c>
      <c r="X84">
        <v>925236.4</v>
      </c>
      <c r="Y84">
        <v>902385.2</v>
      </c>
      <c r="Z84">
        <v>868911.5</v>
      </c>
      <c r="AA84">
        <v>871662.3</v>
      </c>
      <c r="AB84">
        <v>1019179.1</v>
      </c>
      <c r="AC84">
        <v>878688.6</v>
      </c>
      <c r="AD84">
        <v>951857.8</v>
      </c>
      <c r="AE84">
        <v>1000288.2</v>
      </c>
      <c r="AF84">
        <v>930000.3</v>
      </c>
      <c r="AG84">
        <v>985856.2</v>
      </c>
      <c r="AH84">
        <v>890400.7</v>
      </c>
      <c r="AI84">
        <v>957720.8</v>
      </c>
      <c r="AJ84">
        <v>902606.3</v>
      </c>
      <c r="AK84">
        <v>778191</v>
      </c>
      <c r="AL84">
        <v>945890.6</v>
      </c>
      <c r="AM84">
        <v>1073210.4</v>
      </c>
      <c r="AN84">
        <v>1136481</v>
      </c>
      <c r="AO84">
        <v>1049295.2</v>
      </c>
      <c r="AP84">
        <v>1151119.4</v>
      </c>
      <c r="AQ84">
        <v>1123521.6</v>
      </c>
      <c r="AR84">
        <v>1122781.5</v>
      </c>
      <c r="AS84">
        <v>1057579.5</v>
      </c>
      <c r="AT84">
        <v>972030.4</v>
      </c>
      <c r="AU84">
        <v>979643.1</v>
      </c>
      <c r="AV84">
        <v>1159358.1</v>
      </c>
      <c r="AW84">
        <v>1107027.7</v>
      </c>
      <c r="AX84">
        <v>1134460</v>
      </c>
      <c r="AY84">
        <v>1253468.4</v>
      </c>
      <c r="AZ84">
        <v>1130062</v>
      </c>
      <c r="BA84">
        <v>1234233.8</v>
      </c>
      <c r="BB84">
        <v>1202459</v>
      </c>
      <c r="BC84">
        <v>1332352</v>
      </c>
      <c r="BD84">
        <v>1369454.8</v>
      </c>
      <c r="BE84">
        <v>1314804.8</v>
      </c>
      <c r="BF84">
        <v>1224224</v>
      </c>
      <c r="BG84">
        <v>1290336.8</v>
      </c>
      <c r="BH84">
        <v>1393244.4</v>
      </c>
      <c r="BI84">
        <v>1189109.2</v>
      </c>
      <c r="BJ84">
        <v>1780476</v>
      </c>
      <c r="BK84">
        <v>1347237.3</v>
      </c>
      <c r="BL84">
        <v>1459937.9</v>
      </c>
      <c r="BM84">
        <v>1448682.1</v>
      </c>
      <c r="BN84">
        <v>1445085.3</v>
      </c>
      <c r="BO84">
        <v>1330417.4</v>
      </c>
      <c r="BP84">
        <v>1508034.3</v>
      </c>
      <c r="BQ84">
        <v>1455898.3</v>
      </c>
      <c r="BR84">
        <v>1340580.1</v>
      </c>
      <c r="BS84">
        <v>1518894</v>
      </c>
      <c r="BT84">
        <v>1496637.1</v>
      </c>
      <c r="BU84">
        <v>1377669.7</v>
      </c>
      <c r="BV84">
        <v>1441333.8</v>
      </c>
      <c r="BW84">
        <v>1607023.5</v>
      </c>
      <c r="BX84">
        <v>1541182.4</v>
      </c>
      <c r="BY84">
        <v>1606283.6</v>
      </c>
      <c r="BZ84">
        <v>1637008.6</v>
      </c>
      <c r="CA84">
        <v>1591626.2</v>
      </c>
      <c r="CB84">
        <v>1709092.9</v>
      </c>
      <c r="CC84">
        <v>1532031.7</v>
      </c>
      <c r="CD84">
        <v>1560702.3</v>
      </c>
      <c r="CE84">
        <v>1624828.6</v>
      </c>
      <c r="CF84">
        <v>1542359.4</v>
      </c>
      <c r="CG84">
        <v>1618213.7</v>
      </c>
      <c r="CH84">
        <v>1583614.3</v>
      </c>
      <c r="CI84">
        <v>1723336.1</v>
      </c>
      <c r="CJ84">
        <v>1791440.5</v>
      </c>
      <c r="CK84">
        <v>1613816.8</v>
      </c>
      <c r="CL84">
        <v>1852891.2</v>
      </c>
      <c r="CM84">
        <v>1921888.5</v>
      </c>
      <c r="CN84">
        <v>1993986.2</v>
      </c>
      <c r="CO84">
        <v>1701326.8</v>
      </c>
      <c r="CP84">
        <v>1708557.9</v>
      </c>
      <c r="CQ84">
        <v>1887480.8</v>
      </c>
      <c r="CR84">
        <v>1788963.1</v>
      </c>
      <c r="CS84">
        <v>1735353.2</v>
      </c>
      <c r="CT84">
        <v>1781372.5</v>
      </c>
      <c r="CU84">
        <v>1716974.9</v>
      </c>
      <c r="CV84">
        <v>1926550.4</v>
      </c>
      <c r="CW84">
        <v>1751078</v>
      </c>
      <c r="CX84">
        <v>1968521.6</v>
      </c>
      <c r="CY84">
        <v>2227882</v>
      </c>
      <c r="CZ84">
        <v>1974304.5</v>
      </c>
      <c r="DA84">
        <v>2042653</v>
      </c>
      <c r="DB84">
        <v>1891208.9</v>
      </c>
      <c r="DC84">
        <v>1997690.3</v>
      </c>
      <c r="DD84">
        <v>2050466.5</v>
      </c>
      <c r="DE84">
        <v>1734895.7</v>
      </c>
      <c r="DF84">
        <v>1973234.4</v>
      </c>
      <c r="DG84">
        <v>2103982.2</v>
      </c>
      <c r="DH84">
        <v>1432806.5</v>
      </c>
      <c r="DI84">
        <v>1806081.1</v>
      </c>
      <c r="DJ84">
        <v>1795502.9</v>
      </c>
      <c r="DK84">
        <v>2124579.1</v>
      </c>
      <c r="DL84">
        <v>2085919.2</v>
      </c>
      <c r="DM84">
        <v>2117803.5</v>
      </c>
      <c r="DN84">
        <v>2079604.7</v>
      </c>
      <c r="DO84">
        <v>2127403.1</v>
      </c>
      <c r="DP84">
        <v>2101923.6</v>
      </c>
      <c r="DQ84">
        <v>1722421</v>
      </c>
      <c r="DR84">
        <v>1928021.5</v>
      </c>
      <c r="DS84">
        <v>2052716.1</v>
      </c>
      <c r="DT84">
        <v>1876354.4</v>
      </c>
      <c r="DU84">
        <v>1962736.6</v>
      </c>
      <c r="DV84">
        <f>SUM(DV52:DV63)/10</f>
        <v>1919410.8</v>
      </c>
      <c r="DW84">
        <f aca="true" t="shared" si="2" ref="DW84:EL84">SUM(DW52:DW63)/10</f>
        <v>1971211.2</v>
      </c>
      <c r="DX84">
        <f t="shared" si="2"/>
        <v>1962756.1</v>
      </c>
      <c r="DY84">
        <f t="shared" si="2"/>
        <v>1788548.3</v>
      </c>
      <c r="DZ84">
        <f t="shared" si="2"/>
        <v>1762109.5</v>
      </c>
      <c r="EA84">
        <f t="shared" si="2"/>
        <v>1798531.5</v>
      </c>
      <c r="EB84">
        <f t="shared" si="2"/>
        <v>1822099.1</v>
      </c>
      <c r="EC84">
        <f t="shared" si="2"/>
        <v>1681348.9</v>
      </c>
      <c r="ED84">
        <f t="shared" si="2"/>
        <v>1961484.8</v>
      </c>
      <c r="EE84">
        <f t="shared" si="2"/>
        <v>1970163.4</v>
      </c>
      <c r="EF84">
        <f t="shared" si="2"/>
        <v>1961286.1</v>
      </c>
      <c r="EG84">
        <f t="shared" si="2"/>
        <v>2052876.7</v>
      </c>
      <c r="EH84">
        <f t="shared" si="2"/>
        <v>2005314</v>
      </c>
      <c r="EI84">
        <f t="shared" si="2"/>
        <v>2056480</v>
      </c>
      <c r="EJ84">
        <f t="shared" si="2"/>
        <v>2107486.7</v>
      </c>
      <c r="EK84">
        <f t="shared" si="2"/>
        <v>1778975.4</v>
      </c>
      <c r="EL84">
        <f t="shared" si="2"/>
        <v>1800764.8</v>
      </c>
      <c r="EM84">
        <f aca="true" t="shared" si="3" ref="EM84:ES84">SUM(EM52:EM63)/10</f>
        <v>1894569.8</v>
      </c>
      <c r="EN84">
        <f t="shared" si="3"/>
        <v>1921558.4</v>
      </c>
      <c r="EO84">
        <f t="shared" si="3"/>
        <v>1969163.2</v>
      </c>
      <c r="EP84">
        <f t="shared" si="3"/>
        <v>2003913.9</v>
      </c>
      <c r="EQ84">
        <f t="shared" si="3"/>
        <v>2132055.3</v>
      </c>
      <c r="ER84">
        <f t="shared" si="3"/>
        <v>2007751.9</v>
      </c>
      <c r="ES84">
        <f t="shared" si="3"/>
        <v>2096622.7</v>
      </c>
    </row>
    <row r="85" spans="3:149" ht="12.75">
      <c r="C85" s="3" t="s">
        <v>164</v>
      </c>
      <c r="D85" t="s">
        <v>182</v>
      </c>
      <c r="E85" t="s">
        <v>195</v>
      </c>
      <c r="F85">
        <v>93894.5</v>
      </c>
      <c r="G85">
        <v>109197.9</v>
      </c>
      <c r="H85">
        <v>110608.5</v>
      </c>
      <c r="I85">
        <v>62750.9</v>
      </c>
      <c r="J85">
        <v>101319.1</v>
      </c>
      <c r="K85">
        <v>137538.8</v>
      </c>
      <c r="L85">
        <v>89220.2</v>
      </c>
      <c r="M85">
        <v>84615.9</v>
      </c>
      <c r="N85">
        <v>136291.5</v>
      </c>
      <c r="O85">
        <v>103354</v>
      </c>
      <c r="P85">
        <v>113083.7</v>
      </c>
      <c r="Q85">
        <v>118962.9</v>
      </c>
      <c r="R85">
        <v>111511.9</v>
      </c>
      <c r="S85">
        <v>132260.1</v>
      </c>
      <c r="T85">
        <v>163494.1</v>
      </c>
      <c r="U85">
        <v>124771.8</v>
      </c>
      <c r="V85">
        <v>122289.7</v>
      </c>
      <c r="W85">
        <v>139256.2</v>
      </c>
      <c r="X85">
        <v>122126.8</v>
      </c>
      <c r="Y85">
        <v>145915.7</v>
      </c>
      <c r="Z85">
        <v>113066.8</v>
      </c>
      <c r="AA85">
        <v>153491</v>
      </c>
      <c r="AB85">
        <v>87855.3</v>
      </c>
      <c r="AC85">
        <v>142034.5</v>
      </c>
      <c r="AD85">
        <v>95429.6</v>
      </c>
      <c r="AE85">
        <v>90268.8</v>
      </c>
      <c r="AF85">
        <v>145545.9</v>
      </c>
      <c r="AG85">
        <v>118783.5</v>
      </c>
      <c r="AH85">
        <v>91204.3</v>
      </c>
      <c r="AI85">
        <v>152712.3</v>
      </c>
      <c r="AJ85">
        <v>92236.2</v>
      </c>
      <c r="AK85">
        <v>122440.4</v>
      </c>
      <c r="AL85">
        <v>210878.9</v>
      </c>
      <c r="AM85">
        <v>139987.8</v>
      </c>
      <c r="AN85">
        <v>101279.3</v>
      </c>
      <c r="AO85">
        <v>125332.8</v>
      </c>
      <c r="AP85">
        <v>136508</v>
      </c>
      <c r="AQ85">
        <v>99757</v>
      </c>
      <c r="AR85">
        <v>150470.9</v>
      </c>
      <c r="AS85">
        <v>164364.5</v>
      </c>
      <c r="AT85">
        <v>105394.3</v>
      </c>
      <c r="AU85">
        <v>140915.7</v>
      </c>
      <c r="AV85">
        <v>123795</v>
      </c>
      <c r="AW85">
        <v>121579.8</v>
      </c>
      <c r="AX85">
        <v>108260.6</v>
      </c>
      <c r="AY85">
        <v>124781.7</v>
      </c>
      <c r="AZ85">
        <v>104702.3</v>
      </c>
      <c r="BA85">
        <v>143907.2</v>
      </c>
      <c r="BB85">
        <v>100128.7</v>
      </c>
      <c r="BC85">
        <v>118717.8</v>
      </c>
      <c r="BD85">
        <v>105147.7</v>
      </c>
      <c r="BE85">
        <v>142141.7</v>
      </c>
      <c r="BF85">
        <v>99454.9</v>
      </c>
      <c r="BG85">
        <v>128866.4</v>
      </c>
      <c r="BH85">
        <v>184126.1</v>
      </c>
      <c r="BI85">
        <v>148203.1</v>
      </c>
      <c r="BJ85">
        <v>126929.8</v>
      </c>
      <c r="BK85">
        <v>118210.5</v>
      </c>
      <c r="BL85">
        <v>151077.2</v>
      </c>
      <c r="BM85">
        <v>143732.2</v>
      </c>
      <c r="BN85">
        <v>103060.5</v>
      </c>
      <c r="BO85">
        <v>90579.6</v>
      </c>
      <c r="BP85">
        <v>90130.2</v>
      </c>
      <c r="BQ85">
        <v>101345.1</v>
      </c>
      <c r="BR85">
        <v>67013.4</v>
      </c>
      <c r="BS85">
        <v>107254.7</v>
      </c>
      <c r="BT85">
        <v>87578.3</v>
      </c>
      <c r="BU85">
        <v>115549.1</v>
      </c>
      <c r="BV85">
        <v>128328.4</v>
      </c>
      <c r="BW85">
        <v>159585.8</v>
      </c>
      <c r="BX85">
        <v>113273.7</v>
      </c>
      <c r="BY85">
        <v>163863.7</v>
      </c>
      <c r="BZ85">
        <v>90794.9</v>
      </c>
      <c r="CA85">
        <v>120832.4</v>
      </c>
      <c r="CB85">
        <v>122145.7</v>
      </c>
      <c r="CC85">
        <v>105266.9</v>
      </c>
      <c r="CD85">
        <v>92544.7</v>
      </c>
      <c r="CE85">
        <v>145413.1</v>
      </c>
      <c r="CF85">
        <v>106128.2</v>
      </c>
      <c r="CG85">
        <v>128556.9</v>
      </c>
      <c r="CH85">
        <v>108577.5</v>
      </c>
      <c r="CI85">
        <v>125783.5</v>
      </c>
      <c r="CJ85">
        <v>122239.3</v>
      </c>
      <c r="CK85">
        <v>112466.1</v>
      </c>
      <c r="CL85">
        <v>123339.5</v>
      </c>
      <c r="CM85">
        <v>165022.1</v>
      </c>
      <c r="CN85">
        <v>135997.1</v>
      </c>
      <c r="CO85">
        <v>160365.6</v>
      </c>
      <c r="CP85">
        <v>199530.5</v>
      </c>
      <c r="CQ85">
        <v>147490.4</v>
      </c>
      <c r="CR85">
        <v>179109.5</v>
      </c>
      <c r="CS85">
        <v>187577.1</v>
      </c>
      <c r="CT85">
        <v>161017.7</v>
      </c>
      <c r="CU85">
        <v>175867.5</v>
      </c>
      <c r="CV85">
        <v>146136.2</v>
      </c>
      <c r="CW85">
        <v>136428.1</v>
      </c>
      <c r="CX85">
        <v>127993.4</v>
      </c>
      <c r="CY85">
        <v>168958.6</v>
      </c>
      <c r="CZ85">
        <v>152865</v>
      </c>
      <c r="DA85">
        <v>178202.8</v>
      </c>
      <c r="DB85">
        <v>174255.5</v>
      </c>
      <c r="DC85">
        <v>125954.6</v>
      </c>
      <c r="DD85">
        <v>154421.2</v>
      </c>
      <c r="DE85">
        <v>164430.5</v>
      </c>
      <c r="DF85">
        <v>190666.2</v>
      </c>
      <c r="DG85">
        <v>196929.7</v>
      </c>
      <c r="DH85">
        <v>175690.7</v>
      </c>
      <c r="DI85">
        <v>168338.5</v>
      </c>
      <c r="DJ85">
        <v>244854</v>
      </c>
      <c r="DK85">
        <v>164354.6</v>
      </c>
      <c r="DL85">
        <v>153260.5</v>
      </c>
      <c r="DM85">
        <v>126946.6</v>
      </c>
      <c r="DN85">
        <v>140617.9</v>
      </c>
      <c r="DO85">
        <v>156837.7</v>
      </c>
      <c r="DP85">
        <v>191573.9</v>
      </c>
      <c r="DQ85">
        <v>136988.4</v>
      </c>
      <c r="DR85">
        <v>170858.3</v>
      </c>
      <c r="DS85">
        <v>168224.9</v>
      </c>
      <c r="DT85">
        <v>175056.3</v>
      </c>
      <c r="DU85">
        <v>136825.6</v>
      </c>
      <c r="DV85">
        <f>(DV76+DV77)/10</f>
        <v>142243.5</v>
      </c>
      <c r="DW85">
        <f aca="true" t="shared" si="4" ref="DW85:EL85">(DW76+DW77)/10</f>
        <v>138442.1</v>
      </c>
      <c r="DX85">
        <f t="shared" si="4"/>
        <v>186771.5</v>
      </c>
      <c r="DY85">
        <f t="shared" si="4"/>
        <v>148652.5</v>
      </c>
      <c r="DZ85">
        <f t="shared" si="4"/>
        <v>158609.4</v>
      </c>
      <c r="EA85">
        <f t="shared" si="4"/>
        <v>190032.1</v>
      </c>
      <c r="EB85">
        <f t="shared" si="4"/>
        <v>167520.5</v>
      </c>
      <c r="EC85">
        <f t="shared" si="4"/>
        <v>207597.7</v>
      </c>
      <c r="ED85">
        <f t="shared" si="4"/>
        <v>160992.2</v>
      </c>
      <c r="EE85">
        <f t="shared" si="4"/>
        <v>128607.1</v>
      </c>
      <c r="EF85">
        <f t="shared" si="4"/>
        <v>120198</v>
      </c>
      <c r="EG85">
        <f t="shared" si="4"/>
        <v>145407.3</v>
      </c>
      <c r="EH85">
        <f t="shared" si="4"/>
        <v>163592.8</v>
      </c>
      <c r="EI85">
        <f t="shared" si="4"/>
        <v>188218.9</v>
      </c>
      <c r="EJ85">
        <f t="shared" si="4"/>
        <v>215644.8</v>
      </c>
      <c r="EK85">
        <f t="shared" si="4"/>
        <v>174966</v>
      </c>
      <c r="EL85">
        <f t="shared" si="4"/>
        <v>211505.8</v>
      </c>
      <c r="EM85">
        <f aca="true" t="shared" si="5" ref="EM85:ES85">(EM76+EM77)/10</f>
        <v>196983.9</v>
      </c>
      <c r="EN85">
        <f t="shared" si="5"/>
        <v>190932.7</v>
      </c>
      <c r="EO85">
        <f t="shared" si="5"/>
        <v>164203</v>
      </c>
      <c r="EP85">
        <f t="shared" si="5"/>
        <v>221217.3</v>
      </c>
      <c r="EQ85">
        <f t="shared" si="5"/>
        <v>142374.9</v>
      </c>
      <c r="ER85">
        <f t="shared" si="5"/>
        <v>186564.8</v>
      </c>
      <c r="ES85">
        <f t="shared" si="5"/>
        <v>155856.8</v>
      </c>
    </row>
    <row r="86" ht="12.75">
      <c r="EO86"/>
    </row>
    <row r="87" spans="3:149" ht="12.75">
      <c r="C87" s="1" t="s">
        <v>210</v>
      </c>
      <c r="F87" s="5">
        <v>36526</v>
      </c>
      <c r="G87" s="5">
        <v>36557</v>
      </c>
      <c r="H87" s="5">
        <v>36586</v>
      </c>
      <c r="I87" s="5">
        <v>36617</v>
      </c>
      <c r="J87" s="5">
        <v>36647</v>
      </c>
      <c r="K87" s="5">
        <v>36678</v>
      </c>
      <c r="L87" s="5">
        <v>36708</v>
      </c>
      <c r="M87" s="5">
        <v>36739</v>
      </c>
      <c r="N87" s="5">
        <v>36770</v>
      </c>
      <c r="O87" s="5">
        <v>36800</v>
      </c>
      <c r="P87" s="5">
        <v>36831</v>
      </c>
      <c r="Q87" s="5">
        <v>36861</v>
      </c>
      <c r="R87" s="5">
        <v>36892</v>
      </c>
      <c r="S87" s="5">
        <v>36923</v>
      </c>
      <c r="T87" s="5">
        <v>36951</v>
      </c>
      <c r="U87" s="5">
        <v>36982</v>
      </c>
      <c r="V87" s="5">
        <v>37012</v>
      </c>
      <c r="W87" s="5">
        <v>37043</v>
      </c>
      <c r="X87" s="5">
        <v>37073</v>
      </c>
      <c r="Y87" s="5">
        <v>37104</v>
      </c>
      <c r="Z87" s="5">
        <v>37135</v>
      </c>
      <c r="AA87" s="5">
        <v>37165</v>
      </c>
      <c r="AB87" s="5">
        <v>37196</v>
      </c>
      <c r="AC87" s="5">
        <v>37226</v>
      </c>
      <c r="AD87" s="5">
        <v>37257</v>
      </c>
      <c r="AE87" s="5">
        <v>37288</v>
      </c>
      <c r="AF87" s="5">
        <v>37316</v>
      </c>
      <c r="AG87" s="5">
        <v>37347</v>
      </c>
      <c r="AH87" s="5">
        <v>37377</v>
      </c>
      <c r="AI87" s="5">
        <v>37408</v>
      </c>
      <c r="AJ87" s="5">
        <v>37438</v>
      </c>
      <c r="AK87" s="5">
        <v>37469</v>
      </c>
      <c r="AL87" s="5">
        <v>37500</v>
      </c>
      <c r="AM87" s="5">
        <v>37530</v>
      </c>
      <c r="AN87" s="5">
        <v>37561</v>
      </c>
      <c r="AO87" s="5">
        <v>37591</v>
      </c>
      <c r="AP87" s="5">
        <v>37622</v>
      </c>
      <c r="AQ87" s="5">
        <v>37653</v>
      </c>
      <c r="AR87" s="5">
        <v>37681</v>
      </c>
      <c r="AS87" s="5">
        <v>37712</v>
      </c>
      <c r="AT87" s="5">
        <v>37742</v>
      </c>
      <c r="AU87" s="5">
        <v>37773</v>
      </c>
      <c r="AV87" s="5">
        <v>37803</v>
      </c>
      <c r="AW87" s="5">
        <v>37834</v>
      </c>
      <c r="AX87" s="5">
        <v>37865</v>
      </c>
      <c r="AY87" s="5">
        <v>37895</v>
      </c>
      <c r="AZ87" s="5">
        <v>37926</v>
      </c>
      <c r="BA87" s="5">
        <v>37956</v>
      </c>
      <c r="BB87" s="5">
        <v>37987</v>
      </c>
      <c r="BC87" s="5">
        <v>38018</v>
      </c>
      <c r="BD87" s="5">
        <v>38047</v>
      </c>
      <c r="BE87" s="5">
        <v>38078</v>
      </c>
      <c r="BF87" s="5">
        <v>38108</v>
      </c>
      <c r="BG87" s="5">
        <v>38139</v>
      </c>
      <c r="BH87" s="5">
        <v>38169</v>
      </c>
      <c r="BI87" s="5">
        <v>38200</v>
      </c>
      <c r="BJ87" s="5">
        <v>38231</v>
      </c>
      <c r="BK87" s="5">
        <v>38261</v>
      </c>
      <c r="BL87" s="5">
        <v>38292</v>
      </c>
      <c r="BM87" s="5">
        <v>38322</v>
      </c>
      <c r="BN87" s="5">
        <v>38353</v>
      </c>
      <c r="BO87" s="5">
        <v>38384</v>
      </c>
      <c r="BP87" s="5">
        <v>38412</v>
      </c>
      <c r="BQ87" s="5">
        <v>38443</v>
      </c>
      <c r="BR87" s="5">
        <v>38473</v>
      </c>
      <c r="BS87" s="5">
        <v>38504</v>
      </c>
      <c r="BT87" s="5">
        <v>38534</v>
      </c>
      <c r="BU87" s="5">
        <v>38565</v>
      </c>
      <c r="BV87" s="5">
        <v>38596</v>
      </c>
      <c r="BW87" s="5">
        <v>38626</v>
      </c>
      <c r="BX87" s="5">
        <v>38657</v>
      </c>
      <c r="BY87" s="5">
        <v>38687</v>
      </c>
      <c r="BZ87" s="5">
        <v>38718</v>
      </c>
      <c r="CA87" s="5">
        <v>38749</v>
      </c>
      <c r="CB87" s="5">
        <v>38777</v>
      </c>
      <c r="CC87" s="5">
        <v>38808</v>
      </c>
      <c r="CD87" s="5">
        <v>38838</v>
      </c>
      <c r="CE87" s="5">
        <v>38869</v>
      </c>
      <c r="CF87" s="5">
        <v>38899</v>
      </c>
      <c r="CG87" s="5">
        <v>38930</v>
      </c>
      <c r="CH87" s="5">
        <v>38961</v>
      </c>
      <c r="CI87" s="5">
        <v>38991</v>
      </c>
      <c r="CJ87" s="5">
        <v>39022</v>
      </c>
      <c r="CK87" s="5">
        <v>39052</v>
      </c>
      <c r="CL87" s="5">
        <v>39083</v>
      </c>
      <c r="CM87" s="5">
        <v>39114</v>
      </c>
      <c r="CN87" s="5">
        <v>39142</v>
      </c>
      <c r="CO87" s="5">
        <v>39173</v>
      </c>
      <c r="CP87" s="5">
        <v>39203</v>
      </c>
      <c r="CQ87" s="5">
        <v>39234</v>
      </c>
      <c r="CR87" s="5">
        <v>39264</v>
      </c>
      <c r="CS87" s="5">
        <v>39295</v>
      </c>
      <c r="CT87" s="5">
        <v>39326</v>
      </c>
      <c r="CU87" s="5">
        <v>39356</v>
      </c>
      <c r="CV87" s="5">
        <v>39387</v>
      </c>
      <c r="CW87" s="5">
        <v>39417</v>
      </c>
      <c r="CX87" s="5">
        <v>39448</v>
      </c>
      <c r="CY87" s="5">
        <v>39479</v>
      </c>
      <c r="CZ87" s="5">
        <v>39508</v>
      </c>
      <c r="DA87" s="5">
        <v>39539</v>
      </c>
      <c r="DB87" s="5">
        <v>39569</v>
      </c>
      <c r="DC87" s="5">
        <v>39600</v>
      </c>
      <c r="DD87" s="5">
        <v>39630</v>
      </c>
      <c r="DE87" s="5">
        <v>39661</v>
      </c>
      <c r="DF87" s="5">
        <v>39692</v>
      </c>
      <c r="DG87" s="5">
        <v>39722</v>
      </c>
      <c r="DH87" s="5">
        <v>39753</v>
      </c>
      <c r="DI87" s="5">
        <v>39783</v>
      </c>
      <c r="DJ87" s="5">
        <v>39814</v>
      </c>
      <c r="DK87" s="5">
        <v>39845</v>
      </c>
      <c r="DL87" s="5">
        <v>39873</v>
      </c>
      <c r="DM87" s="5">
        <v>39904</v>
      </c>
      <c r="DN87" s="5">
        <v>39934</v>
      </c>
      <c r="DO87" s="5">
        <v>39965</v>
      </c>
      <c r="DP87" s="5">
        <v>39995</v>
      </c>
      <c r="DQ87" s="5">
        <v>40026</v>
      </c>
      <c r="DR87" s="5">
        <v>40057</v>
      </c>
      <c r="DS87" s="5">
        <v>40087</v>
      </c>
      <c r="DT87" s="5">
        <v>40118</v>
      </c>
      <c r="DU87" s="5">
        <v>40148</v>
      </c>
      <c r="DV87" s="5">
        <v>40179</v>
      </c>
      <c r="DW87" s="5">
        <v>40210</v>
      </c>
      <c r="DX87" s="5">
        <v>40238</v>
      </c>
      <c r="DY87" s="5">
        <v>40269</v>
      </c>
      <c r="DZ87" s="5">
        <v>40299</v>
      </c>
      <c r="EA87" s="5">
        <v>40330</v>
      </c>
      <c r="EB87" s="5">
        <v>40360</v>
      </c>
      <c r="EC87" s="5">
        <v>40391</v>
      </c>
      <c r="ED87" s="5">
        <v>40422</v>
      </c>
      <c r="EE87" s="5">
        <v>40452</v>
      </c>
      <c r="EF87" s="5">
        <v>40483</v>
      </c>
      <c r="EG87" s="5">
        <v>40513</v>
      </c>
      <c r="EH87" s="5">
        <v>40544</v>
      </c>
      <c r="EI87" s="5">
        <v>40575</v>
      </c>
      <c r="EJ87" s="5">
        <v>40603</v>
      </c>
      <c r="EK87" s="5">
        <v>40634</v>
      </c>
      <c r="EL87" s="5">
        <v>40664</v>
      </c>
      <c r="EM87" s="5">
        <v>40695</v>
      </c>
      <c r="EN87" s="5">
        <v>40725</v>
      </c>
      <c r="EO87" s="5">
        <v>40756</v>
      </c>
      <c r="EP87" s="5">
        <v>40787</v>
      </c>
      <c r="EQ87" s="5">
        <v>40817</v>
      </c>
      <c r="ER87" s="5">
        <v>40848</v>
      </c>
      <c r="ES87" s="5">
        <v>40878</v>
      </c>
    </row>
    <row r="88" spans="3:149" ht="12.75">
      <c r="C88" s="3" t="s">
        <v>162</v>
      </c>
      <c r="D88" t="s">
        <v>183</v>
      </c>
      <c r="E88" t="s">
        <v>198</v>
      </c>
      <c r="F88">
        <v>23969508.000000004</v>
      </c>
      <c r="G88">
        <v>30203494</v>
      </c>
      <c r="H88">
        <v>36536401</v>
      </c>
      <c r="I88">
        <v>28445000</v>
      </c>
      <c r="J88">
        <v>32417890.999999996</v>
      </c>
      <c r="K88">
        <v>32276714</v>
      </c>
      <c r="L88">
        <v>29493091</v>
      </c>
      <c r="M88">
        <v>25029673.000000004</v>
      </c>
      <c r="N88">
        <v>31816526.000000004</v>
      </c>
      <c r="O88">
        <v>38274809.00000001</v>
      </c>
      <c r="P88">
        <v>34952810</v>
      </c>
      <c r="Q88">
        <v>30121612.000000004</v>
      </c>
      <c r="R88">
        <v>29871198</v>
      </c>
      <c r="S88">
        <v>33910496</v>
      </c>
      <c r="T88">
        <v>35956354</v>
      </c>
      <c r="U88">
        <v>32199578.000000004</v>
      </c>
      <c r="V88">
        <v>32139284.000000004</v>
      </c>
      <c r="W88">
        <v>33545629</v>
      </c>
      <c r="X88">
        <v>36310752</v>
      </c>
      <c r="Y88">
        <v>27424239.999999996</v>
      </c>
      <c r="Z88">
        <v>31462569</v>
      </c>
      <c r="AA88">
        <v>38804767</v>
      </c>
      <c r="AB88">
        <v>34489388.99999999</v>
      </c>
      <c r="AC88">
        <v>21933942</v>
      </c>
      <c r="AD88">
        <v>27017581</v>
      </c>
      <c r="AE88">
        <v>27926344.999999996</v>
      </c>
      <c r="AF88">
        <v>33290281</v>
      </c>
      <c r="AG88">
        <v>37162628</v>
      </c>
      <c r="AH88">
        <v>31739640</v>
      </c>
      <c r="AI88">
        <v>32435562.000000004</v>
      </c>
      <c r="AJ88">
        <v>28927355</v>
      </c>
      <c r="AK88">
        <v>25302960</v>
      </c>
      <c r="AL88">
        <v>35178336</v>
      </c>
      <c r="AM88">
        <v>42698481</v>
      </c>
      <c r="AN88">
        <v>34147621</v>
      </c>
      <c r="AO88">
        <v>29865984</v>
      </c>
      <c r="AP88">
        <v>31314026.000000004</v>
      </c>
      <c r="AQ88">
        <v>36798283</v>
      </c>
      <c r="AR88">
        <v>35205429.99999999</v>
      </c>
      <c r="AS88">
        <v>34470611.00000001</v>
      </c>
      <c r="AT88">
        <v>32093788.000000004</v>
      </c>
      <c r="AU88">
        <v>33251880.999999996</v>
      </c>
      <c r="AV88">
        <v>36858760.00000001</v>
      </c>
      <c r="AW88">
        <v>28257059</v>
      </c>
      <c r="AX88">
        <v>44143381.00000001</v>
      </c>
      <c r="AY88">
        <v>45580216</v>
      </c>
      <c r="AZ88">
        <v>42516502</v>
      </c>
      <c r="BA88">
        <v>44873934.00000001</v>
      </c>
      <c r="BB88">
        <v>43636424.99999999</v>
      </c>
      <c r="BC88">
        <v>46184193</v>
      </c>
      <c r="BD88">
        <v>52205183.00000001</v>
      </c>
      <c r="BE88">
        <v>46726603</v>
      </c>
      <c r="BF88">
        <v>48835484</v>
      </c>
      <c r="BG88">
        <v>50111879</v>
      </c>
      <c r="BH88">
        <v>56002883</v>
      </c>
      <c r="BI88">
        <v>47220274</v>
      </c>
      <c r="BJ88">
        <v>63062128.99999999</v>
      </c>
      <c r="BK88">
        <v>67257298.99999999</v>
      </c>
      <c r="BL88">
        <v>69702370</v>
      </c>
      <c r="BM88">
        <v>62871706</v>
      </c>
      <c r="BN88">
        <v>54478370</v>
      </c>
      <c r="BO88">
        <v>59122625</v>
      </c>
      <c r="BP88">
        <v>69570518.99999999</v>
      </c>
      <c r="BQ88">
        <v>72820333</v>
      </c>
      <c r="BR88">
        <v>76425476</v>
      </c>
      <c r="BS88">
        <v>71952699</v>
      </c>
      <c r="BT88">
        <v>79949962</v>
      </c>
      <c r="BU88">
        <v>71227691</v>
      </c>
      <c r="BV88">
        <v>92749592</v>
      </c>
      <c r="BW88">
        <v>84693433</v>
      </c>
      <c r="BX88">
        <v>80020071</v>
      </c>
      <c r="BY88">
        <v>72390808</v>
      </c>
      <c r="BZ88">
        <v>78038882</v>
      </c>
      <c r="CA88">
        <v>85692086.00000001</v>
      </c>
      <c r="CB88">
        <v>92848248</v>
      </c>
      <c r="CC88">
        <v>78132287</v>
      </c>
      <c r="CD88">
        <v>92115833</v>
      </c>
      <c r="CE88">
        <v>88081066</v>
      </c>
      <c r="CF88">
        <v>85265890</v>
      </c>
      <c r="CG88">
        <v>81195411</v>
      </c>
      <c r="CH88">
        <v>99554647.99999999</v>
      </c>
      <c r="CI88">
        <v>113389083</v>
      </c>
      <c r="CJ88">
        <v>105528066</v>
      </c>
      <c r="CK88">
        <v>90896265</v>
      </c>
      <c r="CL88">
        <v>93915247.99999999</v>
      </c>
      <c r="CM88">
        <v>97625557</v>
      </c>
      <c r="CN88">
        <v>107224090</v>
      </c>
      <c r="CO88">
        <v>99980818</v>
      </c>
      <c r="CP88">
        <v>101270825</v>
      </c>
      <c r="CQ88">
        <v>108593159.99999999</v>
      </c>
      <c r="CR88">
        <v>107455988.00000001</v>
      </c>
      <c r="CS88">
        <v>99764623</v>
      </c>
      <c r="CT88">
        <v>107558641</v>
      </c>
      <c r="CU88">
        <v>102284700</v>
      </c>
      <c r="CV88">
        <v>109483027</v>
      </c>
      <c r="CW88">
        <v>97561089.00000001</v>
      </c>
      <c r="CX88">
        <v>104551189.99999999</v>
      </c>
      <c r="CY88">
        <v>111835341</v>
      </c>
      <c r="CZ88">
        <v>96923517</v>
      </c>
      <c r="DA88">
        <v>109156730.00000001</v>
      </c>
      <c r="DB88">
        <v>102504718</v>
      </c>
      <c r="DC88">
        <v>103423554</v>
      </c>
      <c r="DD88">
        <v>109569888.99999999</v>
      </c>
      <c r="DE88">
        <v>95797497</v>
      </c>
      <c r="DF88">
        <v>119716415</v>
      </c>
      <c r="DG88">
        <v>114913306</v>
      </c>
      <c r="DH88">
        <v>55886272</v>
      </c>
      <c r="DI88">
        <v>51151527</v>
      </c>
      <c r="DJ88">
        <v>58465926</v>
      </c>
      <c r="DK88">
        <v>80618024.99999999</v>
      </c>
      <c r="DL88">
        <v>90684839.00000001</v>
      </c>
      <c r="DM88">
        <v>96060644</v>
      </c>
      <c r="DN88">
        <v>107675722.00000001</v>
      </c>
      <c r="DO88">
        <v>99455991</v>
      </c>
      <c r="DP88">
        <v>109096744.00000001</v>
      </c>
      <c r="DQ88">
        <v>88292999.99999999</v>
      </c>
      <c r="DR88">
        <v>99241106</v>
      </c>
      <c r="DS88">
        <v>95867533.00000001</v>
      </c>
      <c r="DT88">
        <v>95150371</v>
      </c>
      <c r="DU88">
        <v>97131009</v>
      </c>
      <c r="DV88">
        <f>SUM(DV30:DV51)</f>
        <v>55347675</v>
      </c>
      <c r="DW88">
        <f aca="true" t="shared" si="6" ref="DW88:EL88">SUM(DW30:DW51)</f>
        <v>70368382</v>
      </c>
      <c r="DX88">
        <f t="shared" si="6"/>
        <v>80990592</v>
      </c>
      <c r="DY88">
        <f t="shared" si="6"/>
        <v>73469006</v>
      </c>
      <c r="DZ88">
        <f t="shared" si="6"/>
        <v>71124721</v>
      </c>
      <c r="EA88">
        <f t="shared" si="6"/>
        <v>79514743</v>
      </c>
      <c r="EB88">
        <f t="shared" si="6"/>
        <v>78338315</v>
      </c>
      <c r="EC88">
        <f t="shared" si="6"/>
        <v>73531798</v>
      </c>
      <c r="ED88">
        <f t="shared" si="6"/>
        <v>88227585</v>
      </c>
      <c r="EE88">
        <f t="shared" si="6"/>
        <v>86348007</v>
      </c>
      <c r="EF88">
        <f t="shared" si="6"/>
        <v>90250583</v>
      </c>
      <c r="EG88">
        <f t="shared" si="6"/>
        <v>75214352</v>
      </c>
      <c r="EH88">
        <f t="shared" si="6"/>
        <v>72270246</v>
      </c>
      <c r="EI88">
        <f t="shared" si="6"/>
        <v>82592147</v>
      </c>
      <c r="EJ88">
        <f t="shared" si="6"/>
        <v>86978194</v>
      </c>
      <c r="EK88">
        <f t="shared" si="6"/>
        <v>84196174</v>
      </c>
      <c r="EL88">
        <f t="shared" si="6"/>
        <v>89135198</v>
      </c>
      <c r="EM88">
        <f aca="true" t="shared" si="7" ref="EM88:ES88">SUM(EM30:EM51)</f>
        <v>92597298</v>
      </c>
      <c r="EN88">
        <f t="shared" si="7"/>
        <v>94381065</v>
      </c>
      <c r="EO88">
        <f t="shared" si="7"/>
        <v>85568509</v>
      </c>
      <c r="EP88">
        <f t="shared" si="7"/>
        <v>96168744</v>
      </c>
      <c r="EQ88">
        <f t="shared" si="7"/>
        <v>95812806</v>
      </c>
      <c r="ER88">
        <f t="shared" si="7"/>
        <v>88908575</v>
      </c>
      <c r="ES88">
        <f t="shared" si="7"/>
        <v>77712439</v>
      </c>
    </row>
    <row r="89" spans="3:149" ht="12.75">
      <c r="C89" s="3" t="s">
        <v>163</v>
      </c>
      <c r="D89" t="s">
        <v>184</v>
      </c>
      <c r="E89" t="s">
        <v>197</v>
      </c>
      <c r="F89">
        <v>80295763</v>
      </c>
      <c r="G89">
        <v>89290236</v>
      </c>
      <c r="H89">
        <v>120665440</v>
      </c>
      <c r="I89">
        <v>118686035</v>
      </c>
      <c r="J89">
        <v>148855452</v>
      </c>
      <c r="K89">
        <v>150379743.00000003</v>
      </c>
      <c r="L89">
        <v>129877880</v>
      </c>
      <c r="M89">
        <v>103482004</v>
      </c>
      <c r="N89">
        <v>114786481</v>
      </c>
      <c r="O89">
        <v>112665365.00000001</v>
      </c>
      <c r="P89">
        <v>111091195</v>
      </c>
      <c r="Q89">
        <v>100104548</v>
      </c>
      <c r="R89">
        <v>84281745</v>
      </c>
      <c r="S89">
        <v>79650853</v>
      </c>
      <c r="T89">
        <v>91430158</v>
      </c>
      <c r="U89">
        <v>71332402</v>
      </c>
      <c r="V89">
        <v>72008129.00000001</v>
      </c>
      <c r="W89">
        <v>79528430.99999999</v>
      </c>
      <c r="X89">
        <v>78654766</v>
      </c>
      <c r="Y89">
        <v>71441559</v>
      </c>
      <c r="Z89">
        <v>73751746.00000001</v>
      </c>
      <c r="AA89">
        <v>77423119</v>
      </c>
      <c r="AB89">
        <v>87120601</v>
      </c>
      <c r="AC89">
        <v>78562198</v>
      </c>
      <c r="AD89">
        <v>85130786</v>
      </c>
      <c r="AE89">
        <v>86338213</v>
      </c>
      <c r="AF89">
        <v>80489558</v>
      </c>
      <c r="AG89">
        <v>83699880</v>
      </c>
      <c r="AH89">
        <v>90632084.99999999</v>
      </c>
      <c r="AI89">
        <v>121774589.99999999</v>
      </c>
      <c r="AJ89">
        <v>116446321.00000001</v>
      </c>
      <c r="AK89">
        <v>97581273.00000001</v>
      </c>
      <c r="AL89">
        <v>99826690</v>
      </c>
      <c r="AM89">
        <v>108193150</v>
      </c>
      <c r="AN89">
        <v>103240343.00000001</v>
      </c>
      <c r="AO89">
        <v>104487822</v>
      </c>
      <c r="AP89">
        <v>105521793</v>
      </c>
      <c r="AQ89">
        <v>114739112</v>
      </c>
      <c r="AR89">
        <v>119327479.00000001</v>
      </c>
      <c r="AS89">
        <v>121171833</v>
      </c>
      <c r="AT89">
        <v>104957365</v>
      </c>
      <c r="AU89">
        <v>95390822.00000001</v>
      </c>
      <c r="AV89">
        <v>108050484.00000001</v>
      </c>
      <c r="AW89">
        <v>102099196</v>
      </c>
      <c r="AX89">
        <v>112734377</v>
      </c>
      <c r="AY89">
        <v>125718352.00000001</v>
      </c>
      <c r="AZ89">
        <v>107858409.00000003</v>
      </c>
      <c r="BA89">
        <v>112167775</v>
      </c>
      <c r="BB89">
        <v>107429061.99999999</v>
      </c>
      <c r="BC89">
        <v>126607237</v>
      </c>
      <c r="BD89">
        <v>134337559</v>
      </c>
      <c r="BE89">
        <v>126612479</v>
      </c>
      <c r="BF89">
        <v>120570857</v>
      </c>
      <c r="BG89">
        <v>125543962.99999999</v>
      </c>
      <c r="BH89">
        <v>133530464.99999999</v>
      </c>
      <c r="BI89">
        <v>116693739.00000001</v>
      </c>
      <c r="BJ89">
        <v>129609468</v>
      </c>
      <c r="BK89">
        <v>130780738.99999999</v>
      </c>
      <c r="BL89">
        <v>139102326</v>
      </c>
      <c r="BM89">
        <v>146623897</v>
      </c>
      <c r="BN89">
        <v>125758259.00000001</v>
      </c>
      <c r="BO89">
        <v>121896247.99999999</v>
      </c>
      <c r="BP89">
        <v>140176136.99999997</v>
      </c>
      <c r="BQ89">
        <v>144235569</v>
      </c>
      <c r="BR89">
        <v>134565707</v>
      </c>
      <c r="BS89">
        <v>144558862</v>
      </c>
      <c r="BT89">
        <v>136222557.00000003</v>
      </c>
      <c r="BU89">
        <v>133779322.00000001</v>
      </c>
      <c r="BV89">
        <v>139263438</v>
      </c>
      <c r="BW89">
        <v>153110956.99999997</v>
      </c>
      <c r="BX89">
        <v>152477500</v>
      </c>
      <c r="BY89">
        <v>151285006</v>
      </c>
      <c r="BZ89">
        <v>151700993</v>
      </c>
      <c r="CA89">
        <v>147255687</v>
      </c>
      <c r="CB89">
        <v>163266251</v>
      </c>
      <c r="CC89">
        <v>145109862</v>
      </c>
      <c r="CD89">
        <v>172758661.00000003</v>
      </c>
      <c r="CE89">
        <v>158826337</v>
      </c>
      <c r="CF89">
        <v>146343766</v>
      </c>
      <c r="CG89">
        <v>156359797</v>
      </c>
      <c r="CH89">
        <v>158423194.00000003</v>
      </c>
      <c r="CI89">
        <v>173677976</v>
      </c>
      <c r="CJ89">
        <v>178150475</v>
      </c>
      <c r="CK89">
        <v>161176485</v>
      </c>
      <c r="CL89">
        <v>188214742</v>
      </c>
      <c r="CM89">
        <v>203539217</v>
      </c>
      <c r="CN89">
        <v>226476710</v>
      </c>
      <c r="CO89">
        <v>200021922</v>
      </c>
      <c r="CP89">
        <v>199054710</v>
      </c>
      <c r="CQ89">
        <v>217783040</v>
      </c>
      <c r="CR89">
        <v>216968549</v>
      </c>
      <c r="CS89">
        <v>215836990</v>
      </c>
      <c r="CT89">
        <v>223422533.00000003</v>
      </c>
      <c r="CU89">
        <v>219380480.00000003</v>
      </c>
      <c r="CV89">
        <v>238273776</v>
      </c>
      <c r="CW89">
        <v>213374387</v>
      </c>
      <c r="CX89">
        <v>239787463</v>
      </c>
      <c r="CY89">
        <v>294682837</v>
      </c>
      <c r="CZ89">
        <v>263981944</v>
      </c>
      <c r="DA89">
        <v>272646541.99999994</v>
      </c>
      <c r="DB89">
        <v>237553760</v>
      </c>
      <c r="DC89">
        <v>248513944.99999997</v>
      </c>
      <c r="DD89">
        <v>254652512</v>
      </c>
      <c r="DE89">
        <v>215324789</v>
      </c>
      <c r="DF89">
        <v>248820607</v>
      </c>
      <c r="DG89">
        <v>249938415</v>
      </c>
      <c r="DH89">
        <v>127446348</v>
      </c>
      <c r="DI89">
        <v>134948057</v>
      </c>
      <c r="DJ89">
        <v>124016483.99999999</v>
      </c>
      <c r="DK89">
        <v>156112833.00000003</v>
      </c>
      <c r="DL89">
        <v>157524495</v>
      </c>
      <c r="DM89">
        <v>158167002.99999997</v>
      </c>
      <c r="DN89">
        <v>168203228.00000003</v>
      </c>
      <c r="DO89">
        <v>175455758</v>
      </c>
      <c r="DP89">
        <v>175504956</v>
      </c>
      <c r="DQ89">
        <v>152883347.99999997</v>
      </c>
      <c r="DR89">
        <v>177678822.99999997</v>
      </c>
      <c r="DS89">
        <v>191025539</v>
      </c>
      <c r="DT89">
        <v>180312496.99999997</v>
      </c>
      <c r="DU89">
        <v>195539435</v>
      </c>
      <c r="DV89">
        <f>SUM(DV64:DV75)</f>
        <v>211617914</v>
      </c>
      <c r="DW89">
        <f aca="true" t="shared" si="8" ref="DW89:EL89">SUM(DW64:DW75)</f>
        <v>232911052</v>
      </c>
      <c r="DX89">
        <f t="shared" si="8"/>
        <v>266137997</v>
      </c>
      <c r="DY89">
        <f t="shared" si="8"/>
        <v>253516971</v>
      </c>
      <c r="DZ89">
        <f t="shared" si="8"/>
        <v>256113071</v>
      </c>
      <c r="EA89">
        <f t="shared" si="8"/>
        <v>257575069</v>
      </c>
      <c r="EB89">
        <f t="shared" si="8"/>
        <v>263898379</v>
      </c>
      <c r="EC89">
        <f t="shared" si="8"/>
        <v>248846032</v>
      </c>
      <c r="ED89">
        <f t="shared" si="8"/>
        <v>297473375</v>
      </c>
      <c r="EE89">
        <f t="shared" si="8"/>
        <v>299249648</v>
      </c>
      <c r="EF89">
        <f t="shared" si="8"/>
        <v>294718315</v>
      </c>
      <c r="EG89">
        <f t="shared" si="8"/>
        <v>318812595</v>
      </c>
      <c r="EH89">
        <f t="shared" si="8"/>
        <v>319832875</v>
      </c>
      <c r="EI89">
        <f t="shared" si="8"/>
        <v>331629464</v>
      </c>
      <c r="EJ89">
        <f t="shared" si="8"/>
        <v>351613317</v>
      </c>
      <c r="EK89">
        <f t="shared" si="8"/>
        <v>298256437</v>
      </c>
      <c r="EL89">
        <f t="shared" si="8"/>
        <v>313122977</v>
      </c>
      <c r="EM89">
        <f aca="true" t="shared" si="9" ref="EM89:ES89">SUM(EM64:EM75)</f>
        <v>316651825</v>
      </c>
      <c r="EN89">
        <f t="shared" si="9"/>
        <v>315858131</v>
      </c>
      <c r="EO89">
        <f t="shared" si="9"/>
        <v>325516275</v>
      </c>
      <c r="EP89">
        <f t="shared" si="9"/>
        <v>327788379</v>
      </c>
      <c r="EQ89">
        <f t="shared" si="9"/>
        <v>333996373</v>
      </c>
      <c r="ER89">
        <f t="shared" si="9"/>
        <v>273922571</v>
      </c>
      <c r="ES89">
        <f t="shared" si="9"/>
        <v>266818068</v>
      </c>
    </row>
    <row r="90" spans="3:149" ht="12.75">
      <c r="C90" s="3" t="s">
        <v>164</v>
      </c>
      <c r="D90" t="s">
        <v>185</v>
      </c>
      <c r="E90" t="s">
        <v>196</v>
      </c>
      <c r="F90">
        <v>2965739</v>
      </c>
      <c r="G90">
        <v>3631846</v>
      </c>
      <c r="H90">
        <v>3624168</v>
      </c>
      <c r="I90">
        <v>2400645</v>
      </c>
      <c r="J90">
        <v>4441199</v>
      </c>
      <c r="K90">
        <v>4070574</v>
      </c>
      <c r="L90">
        <v>2743128</v>
      </c>
      <c r="M90">
        <v>2729789</v>
      </c>
      <c r="N90">
        <v>4275705</v>
      </c>
      <c r="O90">
        <v>3389139</v>
      </c>
      <c r="P90">
        <v>4229849</v>
      </c>
      <c r="Q90">
        <v>3892176</v>
      </c>
      <c r="R90">
        <v>4403138</v>
      </c>
      <c r="S90">
        <v>3495731</v>
      </c>
      <c r="T90">
        <v>4505338</v>
      </c>
      <c r="U90">
        <v>4716900</v>
      </c>
      <c r="V90">
        <v>3594193</v>
      </c>
      <c r="W90">
        <v>4204414</v>
      </c>
      <c r="X90">
        <v>3986544</v>
      </c>
      <c r="Y90">
        <v>4597991</v>
      </c>
      <c r="Z90">
        <v>3627814</v>
      </c>
      <c r="AA90">
        <v>5643971</v>
      </c>
      <c r="AB90">
        <v>3774222</v>
      </c>
      <c r="AC90">
        <v>4687545</v>
      </c>
      <c r="AD90">
        <v>3707978</v>
      </c>
      <c r="AE90">
        <v>3571489</v>
      </c>
      <c r="AF90">
        <v>4333803</v>
      </c>
      <c r="AG90">
        <v>3864570</v>
      </c>
      <c r="AH90">
        <v>3125866</v>
      </c>
      <c r="AI90">
        <v>4783458</v>
      </c>
      <c r="AJ90">
        <v>3374390</v>
      </c>
      <c r="AK90">
        <v>3803780</v>
      </c>
      <c r="AL90">
        <v>5806052</v>
      </c>
      <c r="AM90">
        <v>4846076</v>
      </c>
      <c r="AN90">
        <v>3912132</v>
      </c>
      <c r="AO90">
        <v>4059423</v>
      </c>
      <c r="AP90">
        <v>4350206</v>
      </c>
      <c r="AQ90">
        <v>3335924</v>
      </c>
      <c r="AR90">
        <v>5015263</v>
      </c>
      <c r="AS90">
        <v>5125895</v>
      </c>
      <c r="AT90">
        <v>3608917</v>
      </c>
      <c r="AU90">
        <v>4331268</v>
      </c>
      <c r="AV90">
        <v>3985191</v>
      </c>
      <c r="AW90">
        <v>4115399</v>
      </c>
      <c r="AX90">
        <v>3634651</v>
      </c>
      <c r="AY90">
        <v>4904419</v>
      </c>
      <c r="AZ90">
        <v>4246693</v>
      </c>
      <c r="BA90">
        <v>4439962</v>
      </c>
      <c r="BB90">
        <v>3809088</v>
      </c>
      <c r="BC90">
        <v>4497293</v>
      </c>
      <c r="BD90">
        <v>4236996</v>
      </c>
      <c r="BE90">
        <v>5460712</v>
      </c>
      <c r="BF90">
        <v>4079910</v>
      </c>
      <c r="BG90">
        <v>4838057</v>
      </c>
      <c r="BH90">
        <v>4590878</v>
      </c>
      <c r="BI90">
        <v>5424035</v>
      </c>
      <c r="BJ90">
        <v>7296787.999999999</v>
      </c>
      <c r="BK90">
        <v>9939720.000000002</v>
      </c>
      <c r="BL90">
        <v>8270273</v>
      </c>
      <c r="BM90">
        <v>7653282</v>
      </c>
      <c r="BN90">
        <v>4767765</v>
      </c>
      <c r="BO90">
        <v>3932549</v>
      </c>
      <c r="BP90">
        <v>4343983</v>
      </c>
      <c r="BQ90">
        <v>4477813</v>
      </c>
      <c r="BR90">
        <v>3146062</v>
      </c>
      <c r="BS90">
        <v>4966657</v>
      </c>
      <c r="BT90">
        <v>4364436</v>
      </c>
      <c r="BU90">
        <v>6700196.999999999</v>
      </c>
      <c r="BV90">
        <v>5047648</v>
      </c>
      <c r="BW90">
        <v>7717625</v>
      </c>
      <c r="BX90">
        <v>5194619</v>
      </c>
      <c r="BY90">
        <v>6721308.000000001</v>
      </c>
      <c r="BZ90">
        <v>4471709</v>
      </c>
      <c r="CA90">
        <v>5038783</v>
      </c>
      <c r="CB90">
        <v>5797610</v>
      </c>
      <c r="CC90">
        <v>4780259</v>
      </c>
      <c r="CD90">
        <v>4803288</v>
      </c>
      <c r="CE90">
        <v>6539918.999999999</v>
      </c>
      <c r="CF90">
        <v>4254083</v>
      </c>
      <c r="CG90">
        <v>5397851</v>
      </c>
      <c r="CH90">
        <v>4730627</v>
      </c>
      <c r="CI90">
        <v>5717722</v>
      </c>
      <c r="CJ90">
        <v>5676706.999999999</v>
      </c>
      <c r="CK90">
        <v>5104996</v>
      </c>
      <c r="CL90">
        <v>6618147</v>
      </c>
      <c r="CM90">
        <v>6532153</v>
      </c>
      <c r="CN90">
        <v>6759827</v>
      </c>
      <c r="CO90">
        <v>6900336.999999999</v>
      </c>
      <c r="CP90">
        <v>7984769.999999999</v>
      </c>
      <c r="CQ90">
        <v>6745331.999999999</v>
      </c>
      <c r="CR90">
        <v>7555471.000000001</v>
      </c>
      <c r="CS90">
        <v>7531356</v>
      </c>
      <c r="CT90">
        <v>6988562</v>
      </c>
      <c r="CU90">
        <v>8173201.000000001</v>
      </c>
      <c r="CV90">
        <v>6110458</v>
      </c>
      <c r="CW90">
        <v>5973138</v>
      </c>
      <c r="CX90">
        <v>6915330</v>
      </c>
      <c r="CY90">
        <v>8050615.000000001</v>
      </c>
      <c r="CZ90">
        <v>6223545</v>
      </c>
      <c r="DA90">
        <v>9716723</v>
      </c>
      <c r="DB90">
        <v>8779886</v>
      </c>
      <c r="DC90">
        <v>6071457.000000001</v>
      </c>
      <c r="DD90">
        <v>7400008</v>
      </c>
      <c r="DE90">
        <v>7471838</v>
      </c>
      <c r="DF90">
        <v>9160503</v>
      </c>
      <c r="DG90">
        <v>10205311</v>
      </c>
      <c r="DH90">
        <v>8666702</v>
      </c>
      <c r="DI90">
        <v>7311452</v>
      </c>
      <c r="DJ90">
        <v>8437178</v>
      </c>
      <c r="DK90">
        <v>8260724.999999999</v>
      </c>
      <c r="DL90">
        <v>7485317.999999999</v>
      </c>
      <c r="DM90">
        <v>6614243.999999999</v>
      </c>
      <c r="DN90">
        <v>7564488</v>
      </c>
      <c r="DO90">
        <v>8228572.999999999</v>
      </c>
      <c r="DP90">
        <v>9635839</v>
      </c>
      <c r="DQ90">
        <v>7468799</v>
      </c>
      <c r="DR90">
        <v>9548195</v>
      </c>
      <c r="DS90">
        <v>9481503</v>
      </c>
      <c r="DT90">
        <v>9185429</v>
      </c>
      <c r="DU90">
        <v>6945973</v>
      </c>
      <c r="DV90">
        <f>DV78+DV79</f>
        <v>7133992</v>
      </c>
      <c r="DW90">
        <f aca="true" t="shared" si="10" ref="DW90:EL90">DW78+DW79</f>
        <v>7542526</v>
      </c>
      <c r="DX90">
        <f t="shared" si="10"/>
        <v>9062303</v>
      </c>
      <c r="DY90">
        <f t="shared" si="10"/>
        <v>7259329</v>
      </c>
      <c r="DZ90">
        <f t="shared" si="10"/>
        <v>7431045</v>
      </c>
      <c r="EA90">
        <f t="shared" si="10"/>
        <v>8584818</v>
      </c>
      <c r="EB90">
        <f t="shared" si="10"/>
        <v>8530583</v>
      </c>
      <c r="EC90">
        <f t="shared" si="10"/>
        <v>9833305</v>
      </c>
      <c r="ED90">
        <f t="shared" si="10"/>
        <v>8143398</v>
      </c>
      <c r="EE90">
        <f t="shared" si="10"/>
        <v>6796809</v>
      </c>
      <c r="EF90">
        <f t="shared" si="10"/>
        <v>6765967</v>
      </c>
      <c r="EG90">
        <f t="shared" si="10"/>
        <v>7608564</v>
      </c>
      <c r="EH90">
        <f t="shared" si="10"/>
        <v>7215910</v>
      </c>
      <c r="EI90">
        <f t="shared" si="10"/>
        <v>8507371</v>
      </c>
      <c r="EJ90">
        <f t="shared" si="10"/>
        <v>9559475</v>
      </c>
      <c r="EK90">
        <f t="shared" si="10"/>
        <v>8197064</v>
      </c>
      <c r="EL90">
        <f t="shared" si="10"/>
        <v>9550888</v>
      </c>
      <c r="EM90">
        <f aca="true" t="shared" si="11" ref="EM90:ES90">EM78+EM79</f>
        <v>8394170</v>
      </c>
      <c r="EN90">
        <f t="shared" si="11"/>
        <v>8685115</v>
      </c>
      <c r="EO90">
        <f t="shared" si="11"/>
        <v>7621112</v>
      </c>
      <c r="EP90">
        <f t="shared" si="11"/>
        <v>9814183</v>
      </c>
      <c r="EQ90">
        <f t="shared" si="11"/>
        <v>6377136</v>
      </c>
      <c r="ER90">
        <f t="shared" si="11"/>
        <v>7948689</v>
      </c>
      <c r="ES90">
        <f t="shared" si="11"/>
        <v>7258831</v>
      </c>
    </row>
    <row r="91" ht="12.75">
      <c r="EO91"/>
    </row>
    <row r="92" ht="12.75">
      <c r="EO92"/>
    </row>
    <row r="93" spans="3:149" ht="12.75">
      <c r="C93" s="1" t="s">
        <v>169</v>
      </c>
      <c r="E93" s="1" t="s">
        <v>165</v>
      </c>
      <c r="F93" s="5">
        <v>36526</v>
      </c>
      <c r="G93" s="5">
        <v>36557</v>
      </c>
      <c r="H93" s="5">
        <v>36586</v>
      </c>
      <c r="I93" s="5">
        <v>36617</v>
      </c>
      <c r="J93" s="5">
        <v>36647</v>
      </c>
      <c r="K93" s="5">
        <v>36678</v>
      </c>
      <c r="L93" s="5">
        <v>36708</v>
      </c>
      <c r="M93" s="5">
        <v>36739</v>
      </c>
      <c r="N93" s="5">
        <v>36770</v>
      </c>
      <c r="O93" s="5">
        <v>36800</v>
      </c>
      <c r="P93" s="5">
        <v>36831</v>
      </c>
      <c r="Q93" s="5">
        <v>36861</v>
      </c>
      <c r="R93" s="5">
        <v>36892</v>
      </c>
      <c r="S93" s="5">
        <v>36923</v>
      </c>
      <c r="T93" s="5">
        <v>36951</v>
      </c>
      <c r="U93" s="5">
        <v>36982</v>
      </c>
      <c r="V93" s="5">
        <v>37012</v>
      </c>
      <c r="W93" s="5">
        <v>37043</v>
      </c>
      <c r="X93" s="5">
        <v>37073</v>
      </c>
      <c r="Y93" s="5">
        <v>37104</v>
      </c>
      <c r="Z93" s="5">
        <v>37135</v>
      </c>
      <c r="AA93" s="5">
        <v>37165</v>
      </c>
      <c r="AB93" s="5">
        <v>37196</v>
      </c>
      <c r="AC93" s="5">
        <v>37226</v>
      </c>
      <c r="AD93" s="5">
        <v>37257</v>
      </c>
      <c r="AE93" s="5">
        <v>37288</v>
      </c>
      <c r="AF93" s="5">
        <v>37316</v>
      </c>
      <c r="AG93" s="5">
        <v>37347</v>
      </c>
      <c r="AH93" s="5">
        <v>37377</v>
      </c>
      <c r="AI93" s="5">
        <v>37408</v>
      </c>
      <c r="AJ93" s="5">
        <v>37438</v>
      </c>
      <c r="AK93" s="5">
        <v>37469</v>
      </c>
      <c r="AL93" s="5">
        <v>37500</v>
      </c>
      <c r="AM93" s="5">
        <v>37530</v>
      </c>
      <c r="AN93" s="5">
        <v>37561</v>
      </c>
      <c r="AO93" s="5">
        <v>37591</v>
      </c>
      <c r="AP93" s="5">
        <v>37622</v>
      </c>
      <c r="AQ93" s="5">
        <v>37653</v>
      </c>
      <c r="AR93" s="5">
        <v>37681</v>
      </c>
      <c r="AS93" s="5">
        <v>37712</v>
      </c>
      <c r="AT93" s="5">
        <v>37742</v>
      </c>
      <c r="AU93" s="5">
        <v>37773</v>
      </c>
      <c r="AV93" s="5">
        <v>37803</v>
      </c>
      <c r="AW93" s="5">
        <v>37834</v>
      </c>
      <c r="AX93" s="5">
        <v>37865</v>
      </c>
      <c r="AY93" s="5">
        <v>37895</v>
      </c>
      <c r="AZ93" s="5">
        <v>37926</v>
      </c>
      <c r="BA93" s="5">
        <v>37956</v>
      </c>
      <c r="BB93" s="5">
        <v>37987</v>
      </c>
      <c r="BC93" s="5">
        <v>38018</v>
      </c>
      <c r="BD93" s="5">
        <v>38047</v>
      </c>
      <c r="BE93" s="5">
        <v>38078</v>
      </c>
      <c r="BF93" s="5">
        <v>38108</v>
      </c>
      <c r="BG93" s="5">
        <v>38139</v>
      </c>
      <c r="BH93" s="5">
        <v>38169</v>
      </c>
      <c r="BI93" s="5">
        <v>38200</v>
      </c>
      <c r="BJ93" s="5">
        <v>38231</v>
      </c>
      <c r="BK93" s="5">
        <v>38261</v>
      </c>
      <c r="BL93" s="5">
        <v>38292</v>
      </c>
      <c r="BM93" s="5">
        <v>38322</v>
      </c>
      <c r="BN93" s="5">
        <v>38353</v>
      </c>
      <c r="BO93" s="5">
        <v>38384</v>
      </c>
      <c r="BP93" s="5">
        <v>38412</v>
      </c>
      <c r="BQ93" s="5">
        <v>38443</v>
      </c>
      <c r="BR93" s="5">
        <v>38473</v>
      </c>
      <c r="BS93" s="5">
        <v>38504</v>
      </c>
      <c r="BT93" s="5">
        <v>38534</v>
      </c>
      <c r="BU93" s="5">
        <v>38565</v>
      </c>
      <c r="BV93" s="5">
        <v>38596</v>
      </c>
      <c r="BW93" s="5">
        <v>38626</v>
      </c>
      <c r="BX93" s="5">
        <v>38657</v>
      </c>
      <c r="BY93" s="5">
        <v>38687</v>
      </c>
      <c r="BZ93" s="5">
        <v>38718</v>
      </c>
      <c r="CA93" s="5">
        <v>38749</v>
      </c>
      <c r="CB93" s="5">
        <v>38777</v>
      </c>
      <c r="CC93" s="5">
        <v>38808</v>
      </c>
      <c r="CD93" s="5">
        <v>38838</v>
      </c>
      <c r="CE93" s="5">
        <v>38869</v>
      </c>
      <c r="CF93" s="5">
        <v>38899</v>
      </c>
      <c r="CG93" s="5">
        <v>38930</v>
      </c>
      <c r="CH93" s="5">
        <v>38961</v>
      </c>
      <c r="CI93" s="5">
        <v>38991</v>
      </c>
      <c r="CJ93" s="5">
        <v>39022</v>
      </c>
      <c r="CK93" s="5">
        <v>39052</v>
      </c>
      <c r="CL93" s="5">
        <v>39083</v>
      </c>
      <c r="CM93" s="5">
        <v>39114</v>
      </c>
      <c r="CN93" s="5">
        <v>39142</v>
      </c>
      <c r="CO93" s="5">
        <v>39173</v>
      </c>
      <c r="CP93" s="5">
        <v>39203</v>
      </c>
      <c r="CQ93" s="5">
        <v>39234</v>
      </c>
      <c r="CR93" s="5">
        <v>39264</v>
      </c>
      <c r="CS93" s="5">
        <v>39295</v>
      </c>
      <c r="CT93" s="5">
        <v>39326</v>
      </c>
      <c r="CU93" s="5">
        <v>39356</v>
      </c>
      <c r="CV93" s="5">
        <v>39387</v>
      </c>
      <c r="CW93" s="5">
        <v>39417</v>
      </c>
      <c r="CX93" s="5">
        <v>39448</v>
      </c>
      <c r="CY93" s="5">
        <v>39479</v>
      </c>
      <c r="CZ93" s="5">
        <v>39508</v>
      </c>
      <c r="DA93" s="5">
        <v>39539</v>
      </c>
      <c r="DB93" s="5">
        <v>39569</v>
      </c>
      <c r="DC93" s="5">
        <v>39600</v>
      </c>
      <c r="DD93" s="5">
        <v>39630</v>
      </c>
      <c r="DE93" s="5">
        <v>39661</v>
      </c>
      <c r="DF93" s="5">
        <v>39692</v>
      </c>
      <c r="DG93" s="5">
        <v>39722</v>
      </c>
      <c r="DH93" s="5">
        <v>39753</v>
      </c>
      <c r="DI93" s="5">
        <v>39783</v>
      </c>
      <c r="DJ93" s="5">
        <v>39814</v>
      </c>
      <c r="DK93" s="5">
        <v>39845</v>
      </c>
      <c r="DL93" s="5">
        <v>39873</v>
      </c>
      <c r="DM93" s="5">
        <v>39904</v>
      </c>
      <c r="DN93" s="5">
        <v>39934</v>
      </c>
      <c r="DO93" s="5">
        <v>39965</v>
      </c>
      <c r="DP93" s="5">
        <v>39995</v>
      </c>
      <c r="DQ93" s="5">
        <v>40026</v>
      </c>
      <c r="DR93" s="5">
        <v>40057</v>
      </c>
      <c r="DS93" s="5">
        <v>40087</v>
      </c>
      <c r="DT93" s="5">
        <v>40118</v>
      </c>
      <c r="DU93" s="5">
        <v>40148</v>
      </c>
      <c r="DV93" s="5">
        <v>40179</v>
      </c>
      <c r="DW93" s="5">
        <v>40210</v>
      </c>
      <c r="DX93" s="5">
        <v>40238</v>
      </c>
      <c r="DY93" s="5">
        <v>40269</v>
      </c>
      <c r="DZ93" s="5">
        <v>40299</v>
      </c>
      <c r="EA93" s="5">
        <v>40330</v>
      </c>
      <c r="EB93" s="5">
        <v>40360</v>
      </c>
      <c r="EC93" s="5">
        <v>40391</v>
      </c>
      <c r="ED93" s="5">
        <v>40422</v>
      </c>
      <c r="EE93" s="5">
        <v>40452</v>
      </c>
      <c r="EF93" s="5">
        <v>40483</v>
      </c>
      <c r="EG93" s="5">
        <v>40513</v>
      </c>
      <c r="EH93" s="5">
        <v>40544</v>
      </c>
      <c r="EI93" s="5">
        <v>40575</v>
      </c>
      <c r="EJ93" s="5">
        <v>40603</v>
      </c>
      <c r="EK93" s="5">
        <v>40634</v>
      </c>
      <c r="EL93" s="5">
        <v>40664</v>
      </c>
      <c r="EM93" s="5">
        <v>40695</v>
      </c>
      <c r="EN93" s="5">
        <v>40725</v>
      </c>
      <c r="EO93" s="5">
        <v>40756</v>
      </c>
      <c r="EP93" s="5">
        <v>40787</v>
      </c>
      <c r="EQ93" s="5">
        <v>40817</v>
      </c>
      <c r="ER93" s="5">
        <v>40848</v>
      </c>
      <c r="ES93" s="5">
        <v>40878</v>
      </c>
    </row>
    <row r="94" spans="3:149" ht="12.75">
      <c r="C94" s="3" t="s">
        <v>162</v>
      </c>
      <c r="E94" s="3" t="s">
        <v>186</v>
      </c>
      <c r="F94" s="2">
        <f aca="true" t="shared" si="12" ref="F94:AK94">F88/F83</f>
        <v>278.127261208283</v>
      </c>
      <c r="G94" s="2">
        <f t="shared" si="12"/>
        <v>278.56140600055153</v>
      </c>
      <c r="H94" s="2">
        <f t="shared" si="12"/>
        <v>319.32389134576727</v>
      </c>
      <c r="I94" s="2">
        <f t="shared" si="12"/>
        <v>311.73490970701636</v>
      </c>
      <c r="J94" s="2">
        <f t="shared" si="12"/>
        <v>304.42021173699834</v>
      </c>
      <c r="K94" s="2">
        <f t="shared" si="12"/>
        <v>300.9194827909301</v>
      </c>
      <c r="L94" s="2">
        <f t="shared" si="12"/>
        <v>290.6152731930827</v>
      </c>
      <c r="M94" s="2">
        <f t="shared" si="12"/>
        <v>286.87896139977676</v>
      </c>
      <c r="N94" s="2">
        <f t="shared" si="12"/>
        <v>315.44517624523735</v>
      </c>
      <c r="O94" s="2">
        <f t="shared" si="12"/>
        <v>320.7225867756892</v>
      </c>
      <c r="P94" s="2">
        <f t="shared" si="12"/>
        <v>322.913265725628</v>
      </c>
      <c r="Q94" s="2">
        <f t="shared" si="12"/>
        <v>303.68936619831914</v>
      </c>
      <c r="R94" s="2">
        <f t="shared" si="12"/>
        <v>299.55312517549277</v>
      </c>
      <c r="S94" s="2">
        <f t="shared" si="12"/>
        <v>295.43803645918643</v>
      </c>
      <c r="T94" s="2">
        <f t="shared" si="12"/>
        <v>299.17878910166536</v>
      </c>
      <c r="U94" s="2">
        <f t="shared" si="12"/>
        <v>312.8730282425051</v>
      </c>
      <c r="V94" s="2">
        <f t="shared" si="12"/>
        <v>294.68008985467384</v>
      </c>
      <c r="W94" s="2">
        <f t="shared" si="12"/>
        <v>280.20773156694537</v>
      </c>
      <c r="X94" s="2">
        <f t="shared" si="12"/>
        <v>293.2353910262622</v>
      </c>
      <c r="Y94" s="2">
        <f t="shared" si="12"/>
        <v>284.04772755520565</v>
      </c>
      <c r="Z94" s="2">
        <f t="shared" si="12"/>
        <v>295.87435676562194</v>
      </c>
      <c r="AA94" s="2">
        <f t="shared" si="12"/>
        <v>307.110531964063</v>
      </c>
      <c r="AB94" s="2">
        <f t="shared" si="12"/>
        <v>297.0429449543575</v>
      </c>
      <c r="AC94" s="2">
        <f t="shared" si="12"/>
        <v>278.2382930681263</v>
      </c>
      <c r="AD94" s="2">
        <f t="shared" si="12"/>
        <v>266.247330636459</v>
      </c>
      <c r="AE94" s="2">
        <f t="shared" si="12"/>
        <v>252.96541809976637</v>
      </c>
      <c r="AF94" s="2">
        <f t="shared" si="12"/>
        <v>276.9329909342437</v>
      </c>
      <c r="AG94" s="2">
        <f t="shared" si="12"/>
        <v>271.66338929476314</v>
      </c>
      <c r="AH94" s="2">
        <f t="shared" si="12"/>
        <v>287.76051960674096</v>
      </c>
      <c r="AI94" s="2">
        <f t="shared" si="12"/>
        <v>281.97848359319653</v>
      </c>
      <c r="AJ94" s="2">
        <f t="shared" si="12"/>
        <v>265.071950752404</v>
      </c>
      <c r="AK94" s="2">
        <f t="shared" si="12"/>
        <v>249.5309268742955</v>
      </c>
      <c r="AL94" s="2">
        <f aca="true" t="shared" si="13" ref="AL94:BQ94">AL88/AL83</f>
        <v>262.501779694027</v>
      </c>
      <c r="AM94" s="2">
        <f t="shared" si="13"/>
        <v>290.3965175662138</v>
      </c>
      <c r="AN94" s="2">
        <f t="shared" si="13"/>
        <v>246.65027754603798</v>
      </c>
      <c r="AO94" s="2">
        <f t="shared" si="13"/>
        <v>249.06480975711457</v>
      </c>
      <c r="AP94" s="2">
        <f t="shared" si="13"/>
        <v>239.24236161673736</v>
      </c>
      <c r="AQ94" s="2">
        <f t="shared" si="13"/>
        <v>238.85543314364645</v>
      </c>
      <c r="AR94" s="2">
        <f t="shared" si="13"/>
        <v>248.33969605652234</v>
      </c>
      <c r="AS94" s="2">
        <f t="shared" si="13"/>
        <v>249.21708758809567</v>
      </c>
      <c r="AT94" s="2">
        <f t="shared" si="13"/>
        <v>240.90492697141164</v>
      </c>
      <c r="AU94" s="2">
        <f t="shared" si="13"/>
        <v>234.00601977221416</v>
      </c>
      <c r="AV94" s="2">
        <f t="shared" si="13"/>
        <v>218.53650322716828</v>
      </c>
      <c r="AW94" s="2">
        <f t="shared" si="13"/>
        <v>214.36175224454652</v>
      </c>
      <c r="AX94" s="2">
        <f t="shared" si="13"/>
        <v>240.04118016826612</v>
      </c>
      <c r="AY94" s="2">
        <f t="shared" si="13"/>
        <v>243.24367478720282</v>
      </c>
      <c r="AZ94" s="2">
        <f t="shared" si="13"/>
        <v>242.28204930947925</v>
      </c>
      <c r="BA94" s="2">
        <f t="shared" si="13"/>
        <v>239.36569118718603</v>
      </c>
      <c r="BB94" s="2">
        <f t="shared" si="13"/>
        <v>247.92775302463681</v>
      </c>
      <c r="BC94" s="2">
        <f t="shared" si="13"/>
        <v>245.87456424846303</v>
      </c>
      <c r="BD94" s="2">
        <f t="shared" si="13"/>
        <v>259.9804038060938</v>
      </c>
      <c r="BE94" s="2">
        <f t="shared" si="13"/>
        <v>271.8039367609993</v>
      </c>
      <c r="BF94" s="2">
        <f t="shared" si="13"/>
        <v>277.61204279168015</v>
      </c>
      <c r="BG94" s="2">
        <f t="shared" si="13"/>
        <v>264.6930789924187</v>
      </c>
      <c r="BH94" s="2">
        <f t="shared" si="13"/>
        <v>265.4214130024204</v>
      </c>
      <c r="BI94" s="2">
        <f t="shared" si="13"/>
        <v>257.79255081027844</v>
      </c>
      <c r="BJ94" s="2">
        <f t="shared" si="13"/>
        <v>283.72866539099556</v>
      </c>
      <c r="BK94" s="2">
        <f t="shared" si="13"/>
        <v>300.47203165849703</v>
      </c>
      <c r="BL94" s="2">
        <f t="shared" si="13"/>
        <v>311.9873365199421</v>
      </c>
      <c r="BM94" s="2">
        <f t="shared" si="13"/>
        <v>298.88012603300285</v>
      </c>
      <c r="BN94" s="2">
        <f t="shared" si="13"/>
        <v>311.7847636391315</v>
      </c>
      <c r="BO94" s="2">
        <f t="shared" si="13"/>
        <v>302.18411866026753</v>
      </c>
      <c r="BP94" s="2">
        <f t="shared" si="13"/>
        <v>307.6365052187709</v>
      </c>
      <c r="BQ94" s="2">
        <f t="shared" si="13"/>
        <v>320.97017441709266</v>
      </c>
      <c r="BR94" s="2">
        <f aca="true" t="shared" si="14" ref="BR94:CW94">BR88/BR83</f>
        <v>336.27672156768875</v>
      </c>
      <c r="BS94" s="2">
        <f t="shared" si="14"/>
        <v>316.0967795361481</v>
      </c>
      <c r="BT94" s="2">
        <f t="shared" si="14"/>
        <v>337.16150781903</v>
      </c>
      <c r="BU94" s="2">
        <f t="shared" si="14"/>
        <v>343.53170042370124</v>
      </c>
      <c r="BV94" s="2">
        <f t="shared" si="14"/>
        <v>351.77619122751656</v>
      </c>
      <c r="BW94" s="2">
        <f t="shared" si="14"/>
        <v>348.84790123090664</v>
      </c>
      <c r="BX94" s="2">
        <f t="shared" si="14"/>
        <v>334.59347681284316</v>
      </c>
      <c r="BY94" s="2">
        <f t="shared" si="14"/>
        <v>328.26963610045965</v>
      </c>
      <c r="BZ94" s="2">
        <f t="shared" si="14"/>
        <v>342.2825538223342</v>
      </c>
      <c r="CA94" s="2">
        <f t="shared" si="14"/>
        <v>342.8233328625912</v>
      </c>
      <c r="CB94" s="2">
        <f t="shared" si="14"/>
        <v>357.0379251802047</v>
      </c>
      <c r="CC94" s="2">
        <f t="shared" si="14"/>
        <v>339.74961538494983</v>
      </c>
      <c r="CD94" s="2">
        <f t="shared" si="14"/>
        <v>353.4103144312415</v>
      </c>
      <c r="CE94" s="2">
        <f t="shared" si="14"/>
        <v>334.1444026558241</v>
      </c>
      <c r="CF94" s="2">
        <f t="shared" si="14"/>
        <v>335.17388450153896</v>
      </c>
      <c r="CG94" s="2">
        <f t="shared" si="14"/>
        <v>341.25469041574905</v>
      </c>
      <c r="CH94" s="2">
        <f t="shared" si="14"/>
        <v>347.1650545429945</v>
      </c>
      <c r="CI94" s="2">
        <f t="shared" si="14"/>
        <v>372.01716365048935</v>
      </c>
      <c r="CJ94" s="2">
        <f t="shared" si="14"/>
        <v>358.6957213372971</v>
      </c>
      <c r="CK94" s="2">
        <f t="shared" si="14"/>
        <v>339.29468226117655</v>
      </c>
      <c r="CL94" s="2">
        <f t="shared" si="14"/>
        <v>361.38011708507867</v>
      </c>
      <c r="CM94" s="2">
        <f t="shared" si="14"/>
        <v>367.4085435500363</v>
      </c>
      <c r="CN94" s="2">
        <f t="shared" si="14"/>
        <v>367.99407635191136</v>
      </c>
      <c r="CO94" s="2">
        <f t="shared" si="14"/>
        <v>377.9805915094565</v>
      </c>
      <c r="CP94" s="2">
        <f t="shared" si="14"/>
        <v>356.3918983881378</v>
      </c>
      <c r="CQ94" s="2">
        <f t="shared" si="14"/>
        <v>363.8811474572119</v>
      </c>
      <c r="CR94" s="2">
        <f t="shared" si="14"/>
        <v>344.016143046395</v>
      </c>
      <c r="CS94" s="2">
        <f t="shared" si="14"/>
        <v>350.1774955396208</v>
      </c>
      <c r="CT94" s="2">
        <f t="shared" si="14"/>
        <v>367.22042107290076</v>
      </c>
      <c r="CU94" s="2">
        <f t="shared" si="14"/>
        <v>368.5127726970091</v>
      </c>
      <c r="CV94" s="2">
        <f t="shared" si="14"/>
        <v>349.9364007856411</v>
      </c>
      <c r="CW94" s="2">
        <f t="shared" si="14"/>
        <v>330.399268632333</v>
      </c>
      <c r="CX94" s="2">
        <f aca="true" t="shared" si="15" ref="CX94:DV94">CX88/CX83</f>
        <v>370.5005864863619</v>
      </c>
      <c r="CY94" s="2">
        <f t="shared" si="15"/>
        <v>375.33701190563295</v>
      </c>
      <c r="CZ94" s="2">
        <f t="shared" si="15"/>
        <v>366.54043313886314</v>
      </c>
      <c r="DA94" s="2">
        <f t="shared" si="15"/>
        <v>356.7720574656855</v>
      </c>
      <c r="DB94" s="2">
        <f t="shared" si="15"/>
        <v>344.24333424455665</v>
      </c>
      <c r="DC94" s="2">
        <f t="shared" si="15"/>
        <v>336.8620466711506</v>
      </c>
      <c r="DD94" s="2">
        <f t="shared" si="15"/>
        <v>337.9341889694615</v>
      </c>
      <c r="DE94" s="2">
        <f t="shared" si="15"/>
        <v>332.29824581485786</v>
      </c>
      <c r="DF94" s="2">
        <f t="shared" si="15"/>
        <v>362.49415986010916</v>
      </c>
      <c r="DG94" s="2">
        <f t="shared" si="15"/>
        <v>361.8223849867079</v>
      </c>
      <c r="DH94" s="2">
        <f t="shared" si="15"/>
        <v>338.94193814458</v>
      </c>
      <c r="DI94" s="2">
        <f t="shared" si="15"/>
        <v>245.81349583931632</v>
      </c>
      <c r="DJ94" s="2">
        <f t="shared" si="15"/>
        <v>225.35944966371036</v>
      </c>
      <c r="DK94" s="2">
        <f t="shared" si="15"/>
        <v>230.61922865675737</v>
      </c>
      <c r="DL94" s="2">
        <f t="shared" si="15"/>
        <v>224.51866242741542</v>
      </c>
      <c r="DM94" s="2">
        <f t="shared" si="15"/>
        <v>235.66368961097106</v>
      </c>
      <c r="DN94" s="2">
        <f t="shared" si="15"/>
        <v>252.0136309964741</v>
      </c>
      <c r="DO94" s="2">
        <f t="shared" si="15"/>
        <v>264.687025448344</v>
      </c>
      <c r="DP94" s="2">
        <f t="shared" si="15"/>
        <v>261.7191020104034</v>
      </c>
      <c r="DQ94" s="2">
        <f t="shared" si="15"/>
        <v>258.00183216278486</v>
      </c>
      <c r="DR94" s="2">
        <f t="shared" si="15"/>
        <v>260.03689841589926</v>
      </c>
      <c r="DS94" s="2">
        <f t="shared" si="15"/>
        <v>245.18130507738107</v>
      </c>
      <c r="DT94" s="2">
        <f t="shared" si="15"/>
        <v>246.7755803353178</v>
      </c>
      <c r="DU94" s="2">
        <f t="shared" si="15"/>
        <v>253.1878424178158</v>
      </c>
      <c r="DV94" s="2">
        <f t="shared" si="15"/>
        <v>275.5518487393284</v>
      </c>
      <c r="DW94" s="2">
        <f aca="true" t="shared" si="16" ref="DW94:EL94">DW88/DW83</f>
        <v>275.4863285249026</v>
      </c>
      <c r="DX94" s="2">
        <f t="shared" si="16"/>
        <v>287.6417315060398</v>
      </c>
      <c r="DY94" s="2">
        <f t="shared" si="16"/>
        <v>295.75846749390524</v>
      </c>
      <c r="DZ94" s="2">
        <f t="shared" si="16"/>
        <v>291.8557502681595</v>
      </c>
      <c r="EA94" s="2">
        <f t="shared" si="16"/>
        <v>307.1171258857914</v>
      </c>
      <c r="EB94" s="2">
        <f t="shared" si="16"/>
        <v>311.20532087531853</v>
      </c>
      <c r="EC94" s="2">
        <f t="shared" si="16"/>
        <v>294.15860813934927</v>
      </c>
      <c r="ED94" s="2">
        <f t="shared" si="16"/>
        <v>309.55537607113195</v>
      </c>
      <c r="EE94" s="2">
        <f t="shared" si="16"/>
        <v>310.8442956325278</v>
      </c>
      <c r="EF94" s="2">
        <f t="shared" si="16"/>
        <v>320.2727357573594</v>
      </c>
      <c r="EG94" s="2">
        <f t="shared" si="16"/>
        <v>308.18708303319505</v>
      </c>
      <c r="EH94" s="2">
        <f t="shared" si="16"/>
        <v>338.1284022680305</v>
      </c>
      <c r="EI94" s="2">
        <f t="shared" si="16"/>
        <v>324.115365431654</v>
      </c>
      <c r="EJ94" s="2">
        <f t="shared" si="16"/>
        <v>340.2814872542415</v>
      </c>
      <c r="EK94" s="2">
        <f t="shared" si="16"/>
        <v>347.51412510994453</v>
      </c>
      <c r="EL94" s="2">
        <f t="shared" si="16"/>
        <v>345.99930051118577</v>
      </c>
      <c r="EM94" s="2">
        <f aca="true" t="shared" si="17" ref="EM94:ES94">EM88/EM83</f>
        <v>335.52371489942686</v>
      </c>
      <c r="EN94" s="2">
        <f t="shared" si="17"/>
        <v>339.35936305576746</v>
      </c>
      <c r="EO94" s="2">
        <f t="shared" si="17"/>
        <v>321.04680641594535</v>
      </c>
      <c r="EP94" s="2">
        <f t="shared" si="17"/>
        <v>330.32093105211874</v>
      </c>
      <c r="EQ94" s="2">
        <f t="shared" si="17"/>
        <v>340.43208488203896</v>
      </c>
      <c r="ER94" s="2">
        <f t="shared" si="17"/>
        <v>337.98216736296695</v>
      </c>
      <c r="ES94" s="2">
        <f t="shared" si="17"/>
        <v>329.29613518218133</v>
      </c>
    </row>
    <row r="95" spans="3:149" ht="12.75">
      <c r="C95" s="3" t="s">
        <v>163</v>
      </c>
      <c r="E95" s="3" t="s">
        <v>188</v>
      </c>
      <c r="F95" s="2">
        <f aca="true" t="shared" si="18" ref="F95:AK95">F89/F84</f>
        <v>87.05626527563001</v>
      </c>
      <c r="G95" s="2">
        <f t="shared" si="18"/>
        <v>93.04466257044763</v>
      </c>
      <c r="H95" s="2">
        <f t="shared" si="18"/>
        <v>110.30168151747648</v>
      </c>
      <c r="I95" s="2">
        <f t="shared" si="18"/>
        <v>135.11163788461542</v>
      </c>
      <c r="J95" s="2">
        <f t="shared" si="18"/>
        <v>148.1827172818123</v>
      </c>
      <c r="K95" s="2">
        <f t="shared" si="18"/>
        <v>159.35417155664118</v>
      </c>
      <c r="L95" s="2">
        <f t="shared" si="18"/>
        <v>154.05340360029203</v>
      </c>
      <c r="M95" s="2">
        <f t="shared" si="18"/>
        <v>143.6465785138697</v>
      </c>
      <c r="N95" s="2">
        <f t="shared" si="18"/>
        <v>131.17550984772134</v>
      </c>
      <c r="O95" s="2">
        <f t="shared" si="18"/>
        <v>120.67750670249903</v>
      </c>
      <c r="P95" s="2">
        <f t="shared" si="18"/>
        <v>117.41482892434418</v>
      </c>
      <c r="Q95" s="2">
        <f t="shared" si="18"/>
        <v>110.8008523197999</v>
      </c>
      <c r="R95" s="2">
        <f t="shared" si="18"/>
        <v>87.32554679394022</v>
      </c>
      <c r="S95" s="2">
        <f t="shared" si="18"/>
        <v>82.1038364810085</v>
      </c>
      <c r="T95" s="2">
        <f t="shared" si="18"/>
        <v>89.8511763231209</v>
      </c>
      <c r="U95" s="2">
        <f t="shared" si="18"/>
        <v>83.70291429581911</v>
      </c>
      <c r="V95" s="2">
        <f t="shared" si="18"/>
        <v>85.04461858251351</v>
      </c>
      <c r="W95" s="2">
        <f t="shared" si="18"/>
        <v>86.56607076439684</v>
      </c>
      <c r="X95" s="2">
        <f t="shared" si="18"/>
        <v>85.01045354462924</v>
      </c>
      <c r="Y95" s="2">
        <f t="shared" si="18"/>
        <v>79.16969272102425</v>
      </c>
      <c r="Z95" s="2">
        <f t="shared" si="18"/>
        <v>84.87831729698595</v>
      </c>
      <c r="AA95" s="2">
        <f t="shared" si="18"/>
        <v>88.82237880426858</v>
      </c>
      <c r="AB95" s="2">
        <f t="shared" si="18"/>
        <v>85.48114948589507</v>
      </c>
      <c r="AC95" s="2">
        <f t="shared" si="18"/>
        <v>89.40846393136317</v>
      </c>
      <c r="AD95" s="2">
        <f t="shared" si="18"/>
        <v>89.43645363834807</v>
      </c>
      <c r="AE95" s="2">
        <f t="shared" si="18"/>
        <v>86.31333749613361</v>
      </c>
      <c r="AF95" s="2">
        <f t="shared" si="18"/>
        <v>86.54788390928475</v>
      </c>
      <c r="AG95" s="2">
        <f t="shared" si="18"/>
        <v>84.90069849943633</v>
      </c>
      <c r="AH95" s="2">
        <f t="shared" si="18"/>
        <v>101.78797590792549</v>
      </c>
      <c r="AI95" s="2">
        <f t="shared" si="18"/>
        <v>127.15040750916131</v>
      </c>
      <c r="AJ95" s="2">
        <f t="shared" si="18"/>
        <v>129.01119901334613</v>
      </c>
      <c r="AK95" s="2">
        <f t="shared" si="18"/>
        <v>125.39501613357135</v>
      </c>
      <c r="AL95" s="2">
        <f aca="true" t="shared" si="19" ref="AL95:BQ95">AL89/AL84</f>
        <v>105.53724711927575</v>
      </c>
      <c r="AM95" s="2">
        <f t="shared" si="19"/>
        <v>100.81261791723227</v>
      </c>
      <c r="AN95" s="2">
        <f t="shared" si="19"/>
        <v>90.84211966588092</v>
      </c>
      <c r="AO95" s="2">
        <f t="shared" si="19"/>
        <v>99.57905268221946</v>
      </c>
      <c r="AP95" s="2">
        <f t="shared" si="19"/>
        <v>91.66885120692085</v>
      </c>
      <c r="AQ95" s="2">
        <f t="shared" si="19"/>
        <v>102.12452702288945</v>
      </c>
      <c r="AR95" s="2">
        <f t="shared" si="19"/>
        <v>106.27845132824153</v>
      </c>
      <c r="AS95" s="2">
        <f t="shared" si="19"/>
        <v>114.57468020134657</v>
      </c>
      <c r="AT95" s="2">
        <f t="shared" si="19"/>
        <v>107.97745111675519</v>
      </c>
      <c r="AU95" s="2">
        <f t="shared" si="19"/>
        <v>97.37303513902157</v>
      </c>
      <c r="AV95" s="2">
        <f t="shared" si="19"/>
        <v>93.19854150326806</v>
      </c>
      <c r="AW95" s="2">
        <f t="shared" si="19"/>
        <v>92.22822157024616</v>
      </c>
      <c r="AX95" s="2">
        <f t="shared" si="19"/>
        <v>99.37272094212224</v>
      </c>
      <c r="AY95" s="2">
        <f t="shared" si="19"/>
        <v>100.29638720848489</v>
      </c>
      <c r="AZ95" s="2">
        <f t="shared" si="19"/>
        <v>95.44468268112726</v>
      </c>
      <c r="BA95" s="2">
        <f t="shared" si="19"/>
        <v>90.88049201050886</v>
      </c>
      <c r="BB95" s="2">
        <f t="shared" si="19"/>
        <v>89.34114344023371</v>
      </c>
      <c r="BC95" s="2">
        <f t="shared" si="19"/>
        <v>95.02536641968489</v>
      </c>
      <c r="BD95" s="2">
        <f t="shared" si="19"/>
        <v>98.09565018137144</v>
      </c>
      <c r="BE95" s="2">
        <f t="shared" si="19"/>
        <v>96.29754850301732</v>
      </c>
      <c r="BF95" s="2">
        <f t="shared" si="19"/>
        <v>98.48757825365293</v>
      </c>
      <c r="BG95" s="2">
        <f t="shared" si="19"/>
        <v>97.29549912859959</v>
      </c>
      <c r="BH95" s="2">
        <f t="shared" si="19"/>
        <v>95.84137930143483</v>
      </c>
      <c r="BI95" s="2">
        <f t="shared" si="19"/>
        <v>98.13542692294368</v>
      </c>
      <c r="BJ95" s="2">
        <f t="shared" si="19"/>
        <v>72.79484137949628</v>
      </c>
      <c r="BK95" s="2">
        <f t="shared" si="19"/>
        <v>97.07327654897914</v>
      </c>
      <c r="BL95" s="2">
        <f t="shared" si="19"/>
        <v>95.2796184002073</v>
      </c>
      <c r="BM95" s="2">
        <f t="shared" si="19"/>
        <v>101.21192013071742</v>
      </c>
      <c r="BN95" s="2">
        <f t="shared" si="19"/>
        <v>87.02479985091539</v>
      </c>
      <c r="BO95" s="2">
        <f t="shared" si="19"/>
        <v>91.62255995749905</v>
      </c>
      <c r="BP95" s="2">
        <f t="shared" si="19"/>
        <v>92.95288376398332</v>
      </c>
      <c r="BQ95" s="2">
        <f t="shared" si="19"/>
        <v>99.06981071411376</v>
      </c>
      <c r="BR95" s="2">
        <f aca="true" t="shared" si="20" ref="BR95:CW95">BR89/BR84</f>
        <v>100.37871440878467</v>
      </c>
      <c r="BS95" s="2">
        <f t="shared" si="20"/>
        <v>95.17376591124858</v>
      </c>
      <c r="BT95" s="2">
        <f t="shared" si="20"/>
        <v>91.01909674696694</v>
      </c>
      <c r="BU95" s="2">
        <f t="shared" si="20"/>
        <v>97.10551230095285</v>
      </c>
      <c r="BV95" s="2">
        <f t="shared" si="20"/>
        <v>96.62122542328501</v>
      </c>
      <c r="BW95" s="2">
        <f t="shared" si="20"/>
        <v>95.27611575064084</v>
      </c>
      <c r="BX95" s="2">
        <f t="shared" si="20"/>
        <v>98.93540180578238</v>
      </c>
      <c r="BY95" s="2">
        <f t="shared" si="20"/>
        <v>94.18324759089863</v>
      </c>
      <c r="BZ95" s="2">
        <f t="shared" si="20"/>
        <v>92.66963716623113</v>
      </c>
      <c r="CA95" s="2">
        <f t="shared" si="20"/>
        <v>92.51901420069612</v>
      </c>
      <c r="CB95" s="2">
        <f t="shared" si="20"/>
        <v>95.52801430513227</v>
      </c>
      <c r="CC95" s="2">
        <f t="shared" si="20"/>
        <v>94.71727118962356</v>
      </c>
      <c r="CD95" s="2">
        <f t="shared" si="20"/>
        <v>110.69289831891709</v>
      </c>
      <c r="CE95" s="2">
        <f t="shared" si="20"/>
        <v>97.74959463416633</v>
      </c>
      <c r="CF95" s="2">
        <f t="shared" si="20"/>
        <v>94.88305125251613</v>
      </c>
      <c r="CG95" s="2">
        <f t="shared" si="20"/>
        <v>96.62493711430079</v>
      </c>
      <c r="CH95" s="2">
        <f t="shared" si="20"/>
        <v>100.03900192111175</v>
      </c>
      <c r="CI95" s="2">
        <f t="shared" si="20"/>
        <v>100.78009507257464</v>
      </c>
      <c r="CJ95" s="2">
        <f t="shared" si="20"/>
        <v>99.4453765000847</v>
      </c>
      <c r="CK95" s="2">
        <f t="shared" si="20"/>
        <v>99.87285111916049</v>
      </c>
      <c r="CL95" s="2">
        <f t="shared" si="20"/>
        <v>101.5789496976401</v>
      </c>
      <c r="CM95" s="2">
        <f t="shared" si="20"/>
        <v>105.90584053133155</v>
      </c>
      <c r="CN95" s="2">
        <f t="shared" si="20"/>
        <v>113.57987833616903</v>
      </c>
      <c r="CO95" s="2">
        <f t="shared" si="20"/>
        <v>117.56819559887025</v>
      </c>
      <c r="CP95" s="2">
        <f t="shared" si="20"/>
        <v>116.50451529913035</v>
      </c>
      <c r="CQ95" s="2">
        <f t="shared" si="20"/>
        <v>115.38291674278223</v>
      </c>
      <c r="CR95" s="2">
        <f t="shared" si="20"/>
        <v>121.28173521298454</v>
      </c>
      <c r="CS95" s="2">
        <f t="shared" si="20"/>
        <v>124.37640360475321</v>
      </c>
      <c r="CT95" s="2">
        <f t="shared" si="20"/>
        <v>125.4215684816062</v>
      </c>
      <c r="CU95" s="2">
        <f t="shared" si="20"/>
        <v>127.77151255967694</v>
      </c>
      <c r="CV95" s="2">
        <f t="shared" si="20"/>
        <v>123.67897356850878</v>
      </c>
      <c r="CW95" s="2">
        <f t="shared" si="20"/>
        <v>121.85315959654567</v>
      </c>
      <c r="CX95" s="2">
        <f aca="true" t="shared" si="21" ref="CX95:DV95">CX89/CX84</f>
        <v>121.81093821881355</v>
      </c>
      <c r="CY95" s="2">
        <f t="shared" si="21"/>
        <v>132.27039717543389</v>
      </c>
      <c r="CZ95" s="2">
        <f t="shared" si="21"/>
        <v>133.70882961569504</v>
      </c>
      <c r="DA95" s="2">
        <f t="shared" si="21"/>
        <v>133.47668057178578</v>
      </c>
      <c r="DB95" s="2">
        <f t="shared" si="21"/>
        <v>125.60947656284824</v>
      </c>
      <c r="DC95" s="2">
        <f t="shared" si="21"/>
        <v>124.4006365751488</v>
      </c>
      <c r="DD95" s="2">
        <f t="shared" si="21"/>
        <v>124.19247619992817</v>
      </c>
      <c r="DE95" s="2">
        <f t="shared" si="21"/>
        <v>124.11396777339411</v>
      </c>
      <c r="DF95" s="2">
        <f t="shared" si="21"/>
        <v>126.09784575010451</v>
      </c>
      <c r="DG95" s="2">
        <f t="shared" si="21"/>
        <v>118.79302733644799</v>
      </c>
      <c r="DH95" s="2">
        <f t="shared" si="21"/>
        <v>88.94875058146373</v>
      </c>
      <c r="DI95" s="2">
        <f t="shared" si="21"/>
        <v>74.71871390492929</v>
      </c>
      <c r="DJ95" s="2">
        <f t="shared" si="21"/>
        <v>69.07061191602642</v>
      </c>
      <c r="DK95" s="2">
        <f t="shared" si="21"/>
        <v>73.47941669952417</v>
      </c>
      <c r="DL95" s="2">
        <f t="shared" si="21"/>
        <v>75.51802342104143</v>
      </c>
      <c r="DM95" s="2">
        <f t="shared" si="21"/>
        <v>74.6844563246779</v>
      </c>
      <c r="DN95" s="2">
        <f t="shared" si="21"/>
        <v>80.88230806556652</v>
      </c>
      <c r="DO95" s="2">
        <f t="shared" si="21"/>
        <v>82.47414794121528</v>
      </c>
      <c r="DP95" s="2">
        <f t="shared" si="21"/>
        <v>83.49730504001192</v>
      </c>
      <c r="DQ95" s="2">
        <f t="shared" si="21"/>
        <v>88.7607315516938</v>
      </c>
      <c r="DR95" s="2">
        <f t="shared" si="21"/>
        <v>92.1560381977068</v>
      </c>
      <c r="DS95" s="2">
        <f t="shared" si="21"/>
        <v>93.05989220818212</v>
      </c>
      <c r="DT95" s="2">
        <f t="shared" si="21"/>
        <v>96.09724953878649</v>
      </c>
      <c r="DU95" s="2">
        <f t="shared" si="21"/>
        <v>99.62591771101634</v>
      </c>
      <c r="DV95" s="2">
        <f t="shared" si="21"/>
        <v>110.25149696979928</v>
      </c>
      <c r="DW95" s="2">
        <f aca="true" t="shared" si="22" ref="DW95:EL95">DW89/DW84</f>
        <v>118.1563152644425</v>
      </c>
      <c r="DX95" s="2">
        <f t="shared" si="22"/>
        <v>135.5940236283051</v>
      </c>
      <c r="DY95" s="2">
        <f t="shared" si="22"/>
        <v>141.7445483580175</v>
      </c>
      <c r="DZ95" s="2">
        <f t="shared" si="22"/>
        <v>145.3445832963275</v>
      </c>
      <c r="EA95" s="2">
        <f t="shared" si="22"/>
        <v>143.21409939164258</v>
      </c>
      <c r="EB95" s="2">
        <f t="shared" si="22"/>
        <v>144.83206703740757</v>
      </c>
      <c r="EC95" s="2">
        <f t="shared" si="22"/>
        <v>148.00380337477844</v>
      </c>
      <c r="ED95" s="2">
        <f t="shared" si="22"/>
        <v>151.6572420036087</v>
      </c>
      <c r="EE95" s="2">
        <f t="shared" si="22"/>
        <v>151.8907761660784</v>
      </c>
      <c r="EF95" s="2">
        <f t="shared" si="22"/>
        <v>150.26788544516782</v>
      </c>
      <c r="EG95" s="2">
        <f t="shared" si="22"/>
        <v>155.30041088195895</v>
      </c>
      <c r="EH95" s="2">
        <f t="shared" si="22"/>
        <v>159.49266548779892</v>
      </c>
      <c r="EI95" s="2">
        <f t="shared" si="22"/>
        <v>161.26072901268188</v>
      </c>
      <c r="EJ95" s="2">
        <f t="shared" si="22"/>
        <v>166.84011196844088</v>
      </c>
      <c r="EK95" s="2">
        <f t="shared" si="22"/>
        <v>167.65630204892096</v>
      </c>
      <c r="EL95" s="2">
        <f t="shared" si="22"/>
        <v>173.8833283502654</v>
      </c>
      <c r="EM95" s="2">
        <f aca="true" t="shared" si="23" ref="EM95:ES95">EM89/EM84</f>
        <v>167.13653147009944</v>
      </c>
      <c r="EN95" s="2">
        <f t="shared" si="23"/>
        <v>164.37602468912732</v>
      </c>
      <c r="EO95" s="2">
        <f t="shared" si="23"/>
        <v>165.3069054916322</v>
      </c>
      <c r="EP95" s="2">
        <f t="shared" si="23"/>
        <v>163.5740831978859</v>
      </c>
      <c r="EQ95" s="2">
        <f t="shared" si="23"/>
        <v>156.6546482166762</v>
      </c>
      <c r="ER95" s="2">
        <f t="shared" si="23"/>
        <v>136.4324800290315</v>
      </c>
      <c r="ES95" s="2">
        <f t="shared" si="23"/>
        <v>127.2608886663299</v>
      </c>
    </row>
    <row r="96" spans="3:149" ht="12.75">
      <c r="C96" s="3" t="s">
        <v>164</v>
      </c>
      <c r="E96" s="3" t="s">
        <v>187</v>
      </c>
      <c r="F96" s="2">
        <f aca="true" t="shared" si="24" ref="F96:AK96">F90/F85</f>
        <v>31.585864986767064</v>
      </c>
      <c r="G96" s="2">
        <f t="shared" si="24"/>
        <v>33.259302605636194</v>
      </c>
      <c r="H96" s="2">
        <f t="shared" si="24"/>
        <v>32.76572776956563</v>
      </c>
      <c r="I96" s="2">
        <f t="shared" si="24"/>
        <v>38.25674213437576</v>
      </c>
      <c r="J96" s="2">
        <f t="shared" si="24"/>
        <v>43.83377862614255</v>
      </c>
      <c r="K96" s="2">
        <f t="shared" si="24"/>
        <v>29.595823142269676</v>
      </c>
      <c r="L96" s="2">
        <f t="shared" si="24"/>
        <v>30.745593486676785</v>
      </c>
      <c r="M96" s="2">
        <f t="shared" si="24"/>
        <v>32.26094622878206</v>
      </c>
      <c r="N96" s="2">
        <f t="shared" si="24"/>
        <v>31.371765664036275</v>
      </c>
      <c r="O96" s="2">
        <f t="shared" si="24"/>
        <v>32.791561042630185</v>
      </c>
      <c r="P96" s="2">
        <f t="shared" si="24"/>
        <v>37.4045861605165</v>
      </c>
      <c r="Q96" s="2">
        <f t="shared" si="24"/>
        <v>32.717561525483994</v>
      </c>
      <c r="R96" s="2">
        <f t="shared" si="24"/>
        <v>39.485812724919946</v>
      </c>
      <c r="S96" s="2">
        <f t="shared" si="24"/>
        <v>26.430730053886244</v>
      </c>
      <c r="T96" s="2">
        <f t="shared" si="24"/>
        <v>27.55657849426982</v>
      </c>
      <c r="U96" s="2">
        <f t="shared" si="24"/>
        <v>37.80421537558968</v>
      </c>
      <c r="V96" s="2">
        <f t="shared" si="24"/>
        <v>29.39080723887621</v>
      </c>
      <c r="W96" s="2">
        <f t="shared" si="24"/>
        <v>30.191934003656566</v>
      </c>
      <c r="X96" s="2">
        <f t="shared" si="24"/>
        <v>32.642663199232274</v>
      </c>
      <c r="Y96" s="2">
        <f t="shared" si="24"/>
        <v>31.51128356989686</v>
      </c>
      <c r="Z96" s="2">
        <f t="shared" si="24"/>
        <v>32.08558126700322</v>
      </c>
      <c r="AA96" s="2">
        <f t="shared" si="24"/>
        <v>36.770696653223965</v>
      </c>
      <c r="AB96" s="2">
        <f t="shared" si="24"/>
        <v>42.95952549248594</v>
      </c>
      <c r="AC96" s="2">
        <f t="shared" si="24"/>
        <v>33.002861980715956</v>
      </c>
      <c r="AD96" s="2">
        <f t="shared" si="24"/>
        <v>38.85563808294282</v>
      </c>
      <c r="AE96" s="2">
        <f t="shared" si="24"/>
        <v>39.56504351448119</v>
      </c>
      <c r="AF96" s="2">
        <f t="shared" si="24"/>
        <v>29.77619431395869</v>
      </c>
      <c r="AG96" s="2">
        <f t="shared" si="24"/>
        <v>32.534569195216505</v>
      </c>
      <c r="AH96" s="2">
        <f t="shared" si="24"/>
        <v>34.27323053847242</v>
      </c>
      <c r="AI96" s="2">
        <f t="shared" si="24"/>
        <v>31.323331519465036</v>
      </c>
      <c r="AJ96" s="2">
        <f t="shared" si="24"/>
        <v>36.584226149819706</v>
      </c>
      <c r="AK96" s="2">
        <f t="shared" si="24"/>
        <v>31.06638005102891</v>
      </c>
      <c r="AL96" s="2">
        <f aca="true" t="shared" si="25" ref="AL96:BQ96">AL90/AL85</f>
        <v>27.532636029493705</v>
      </c>
      <c r="AM96" s="2">
        <f t="shared" si="25"/>
        <v>34.617845269373476</v>
      </c>
      <c r="AN96" s="2">
        <f t="shared" si="25"/>
        <v>38.627162707483166</v>
      </c>
      <c r="AO96" s="2">
        <f t="shared" si="25"/>
        <v>32.38915112404734</v>
      </c>
      <c r="AP96" s="2">
        <f t="shared" si="25"/>
        <v>31.867773317314736</v>
      </c>
      <c r="AQ96" s="2">
        <f t="shared" si="25"/>
        <v>33.440500416010906</v>
      </c>
      <c r="AR96" s="2">
        <f t="shared" si="25"/>
        <v>33.330451269979775</v>
      </c>
      <c r="AS96" s="2">
        <f t="shared" si="25"/>
        <v>31.186144209972348</v>
      </c>
      <c r="AT96" s="2">
        <f t="shared" si="25"/>
        <v>34.242051040710926</v>
      </c>
      <c r="AU96" s="2">
        <f t="shared" si="25"/>
        <v>30.736589322552415</v>
      </c>
      <c r="AV96" s="2">
        <f t="shared" si="25"/>
        <v>32.19185750636132</v>
      </c>
      <c r="AW96" s="2">
        <f t="shared" si="25"/>
        <v>33.849364779346566</v>
      </c>
      <c r="AX96" s="2">
        <f t="shared" si="25"/>
        <v>33.57316512193725</v>
      </c>
      <c r="AY96" s="2">
        <f t="shared" si="25"/>
        <v>39.30399249248888</v>
      </c>
      <c r="AZ96" s="2">
        <f t="shared" si="25"/>
        <v>40.55969162090995</v>
      </c>
      <c r="BA96" s="2">
        <f t="shared" si="25"/>
        <v>30.85295245825087</v>
      </c>
      <c r="BB96" s="2">
        <f t="shared" si="25"/>
        <v>38.04192004889707</v>
      </c>
      <c r="BC96" s="2">
        <f t="shared" si="25"/>
        <v>37.882213113787486</v>
      </c>
      <c r="BD96" s="2">
        <f t="shared" si="25"/>
        <v>40.29566029499457</v>
      </c>
      <c r="BE96" s="2">
        <f t="shared" si="25"/>
        <v>38.41738209125119</v>
      </c>
      <c r="BF96" s="2">
        <f t="shared" si="25"/>
        <v>41.022714818475514</v>
      </c>
      <c r="BG96" s="2">
        <f t="shared" si="25"/>
        <v>37.54319977899592</v>
      </c>
      <c r="BH96" s="2">
        <f t="shared" si="25"/>
        <v>24.93333644714139</v>
      </c>
      <c r="BI96" s="2">
        <f t="shared" si="25"/>
        <v>36.59866089170874</v>
      </c>
      <c r="BJ96" s="2">
        <f t="shared" si="25"/>
        <v>57.4867997901202</v>
      </c>
      <c r="BK96" s="2">
        <f t="shared" si="25"/>
        <v>84.0849163145406</v>
      </c>
      <c r="BL96" s="2">
        <f t="shared" si="25"/>
        <v>54.74203255024583</v>
      </c>
      <c r="BM96" s="2">
        <f t="shared" si="25"/>
        <v>53.24681595355807</v>
      </c>
      <c r="BN96" s="2">
        <f t="shared" si="25"/>
        <v>46.26180738498261</v>
      </c>
      <c r="BO96" s="2">
        <f t="shared" si="25"/>
        <v>43.4153937531188</v>
      </c>
      <c r="BP96" s="2">
        <f t="shared" si="25"/>
        <v>48.19675314156631</v>
      </c>
      <c r="BQ96" s="2">
        <f t="shared" si="25"/>
        <v>44.183813524284844</v>
      </c>
      <c r="BR96" s="2">
        <f aca="true" t="shared" si="26" ref="BR96:CW96">BR90/BR85</f>
        <v>46.946759901750994</v>
      </c>
      <c r="BS96" s="2">
        <f t="shared" si="26"/>
        <v>46.3071268671676</v>
      </c>
      <c r="BT96" s="2">
        <f t="shared" si="26"/>
        <v>49.834673657743984</v>
      </c>
      <c r="BU96" s="2">
        <f t="shared" si="26"/>
        <v>57.98571343264464</v>
      </c>
      <c r="BV96" s="2">
        <f t="shared" si="26"/>
        <v>39.33383413180559</v>
      </c>
      <c r="BW96" s="2">
        <f t="shared" si="26"/>
        <v>48.360349103742315</v>
      </c>
      <c r="BX96" s="2">
        <f t="shared" si="26"/>
        <v>45.85900345799599</v>
      </c>
      <c r="BY96" s="2">
        <f t="shared" si="26"/>
        <v>41.01767505554922</v>
      </c>
      <c r="BZ96" s="2">
        <f t="shared" si="26"/>
        <v>49.250662757489685</v>
      </c>
      <c r="CA96" s="2">
        <f t="shared" si="26"/>
        <v>41.70059520459744</v>
      </c>
      <c r="CB96" s="2">
        <f t="shared" si="26"/>
        <v>47.464708131354605</v>
      </c>
      <c r="CC96" s="2">
        <f t="shared" si="26"/>
        <v>45.410846144419565</v>
      </c>
      <c r="CD96" s="2">
        <f t="shared" si="26"/>
        <v>51.90235637481131</v>
      </c>
      <c r="CE96" s="2">
        <f t="shared" si="26"/>
        <v>44.97475812014185</v>
      </c>
      <c r="CF96" s="2">
        <f t="shared" si="26"/>
        <v>40.084379081149024</v>
      </c>
      <c r="CG96" s="2">
        <f t="shared" si="26"/>
        <v>41.988030202968496</v>
      </c>
      <c r="CH96" s="2">
        <f t="shared" si="26"/>
        <v>43.56912804218185</v>
      </c>
      <c r="CI96" s="2">
        <f t="shared" si="26"/>
        <v>45.456852448850604</v>
      </c>
      <c r="CJ96" s="2">
        <f t="shared" si="26"/>
        <v>46.4392957093177</v>
      </c>
      <c r="CK96" s="2">
        <f t="shared" si="26"/>
        <v>45.39142017016683</v>
      </c>
      <c r="CL96" s="2">
        <f t="shared" si="26"/>
        <v>53.657968452928706</v>
      </c>
      <c r="CM96" s="2">
        <f t="shared" si="26"/>
        <v>39.58350427003413</v>
      </c>
      <c r="CN96" s="2">
        <f t="shared" si="26"/>
        <v>49.705670194437964</v>
      </c>
      <c r="CO96" s="2">
        <f t="shared" si="26"/>
        <v>43.02878547518919</v>
      </c>
      <c r="CP96" s="2">
        <f t="shared" si="26"/>
        <v>40.01779176617108</v>
      </c>
      <c r="CQ96" s="2">
        <f t="shared" si="26"/>
        <v>45.734040995210535</v>
      </c>
      <c r="CR96" s="2">
        <f t="shared" si="26"/>
        <v>42.18353018684102</v>
      </c>
      <c r="CS96" s="2">
        <f t="shared" si="26"/>
        <v>40.1507220231041</v>
      </c>
      <c r="CT96" s="2">
        <f t="shared" si="26"/>
        <v>43.40244581806844</v>
      </c>
      <c r="CU96" s="2">
        <f t="shared" si="26"/>
        <v>46.47362929478159</v>
      </c>
      <c r="CV96" s="2">
        <f t="shared" si="26"/>
        <v>41.81344526544415</v>
      </c>
      <c r="CW96" s="2">
        <f t="shared" si="26"/>
        <v>43.782314640458964</v>
      </c>
      <c r="CX96" s="2">
        <f aca="true" t="shared" si="27" ref="CX96:DV96">CX90/CX85</f>
        <v>54.02880148507658</v>
      </c>
      <c r="CY96" s="2">
        <f t="shared" si="27"/>
        <v>47.64844760787554</v>
      </c>
      <c r="CZ96" s="2">
        <f t="shared" si="27"/>
        <v>40.71268766558728</v>
      </c>
      <c r="DA96" s="2">
        <f t="shared" si="27"/>
        <v>54.5262083424054</v>
      </c>
      <c r="DB96" s="2">
        <f t="shared" si="27"/>
        <v>50.385129881122836</v>
      </c>
      <c r="DC96" s="2">
        <f t="shared" si="27"/>
        <v>48.20353524206342</v>
      </c>
      <c r="DD96" s="2">
        <f t="shared" si="27"/>
        <v>47.92093313612379</v>
      </c>
      <c r="DE96" s="2">
        <f t="shared" si="27"/>
        <v>45.440705951754694</v>
      </c>
      <c r="DF96" s="2">
        <f t="shared" si="27"/>
        <v>48.04471374580287</v>
      </c>
      <c r="DG96" s="2">
        <f t="shared" si="27"/>
        <v>51.822101998835116</v>
      </c>
      <c r="DH96" s="2">
        <f t="shared" si="27"/>
        <v>49.32931566668013</v>
      </c>
      <c r="DI96" s="2">
        <f t="shared" si="27"/>
        <v>43.433035223671354</v>
      </c>
      <c r="DJ96" s="2">
        <f t="shared" si="27"/>
        <v>34.457995376836806</v>
      </c>
      <c r="DK96" s="2">
        <f t="shared" si="27"/>
        <v>50.26159900605154</v>
      </c>
      <c r="DL96" s="2">
        <f t="shared" si="27"/>
        <v>48.84049053735306</v>
      </c>
      <c r="DM96" s="2">
        <f t="shared" si="27"/>
        <v>52.102569111736734</v>
      </c>
      <c r="DN96" s="2">
        <f t="shared" si="27"/>
        <v>53.79463069779879</v>
      </c>
      <c r="DO96" s="2">
        <f t="shared" si="27"/>
        <v>52.465529652628156</v>
      </c>
      <c r="DP96" s="2">
        <f t="shared" si="27"/>
        <v>50.298286979593776</v>
      </c>
      <c r="DQ96" s="2">
        <f t="shared" si="27"/>
        <v>54.52139743219134</v>
      </c>
      <c r="DR96" s="2">
        <f t="shared" si="27"/>
        <v>55.88370597155655</v>
      </c>
      <c r="DS96" s="2">
        <f t="shared" si="27"/>
        <v>56.36206649550691</v>
      </c>
      <c r="DT96" s="2">
        <f t="shared" si="27"/>
        <v>52.47128495232677</v>
      </c>
      <c r="DU96" s="2">
        <f t="shared" si="27"/>
        <v>50.76515652041723</v>
      </c>
      <c r="DV96" s="2">
        <f t="shared" si="27"/>
        <v>50.15337783448804</v>
      </c>
      <c r="DW96" s="2">
        <f aca="true" t="shared" si="28" ref="DW96:EL96">DW90/DW85</f>
        <v>54.48144747876549</v>
      </c>
      <c r="DX96" s="2">
        <f t="shared" si="28"/>
        <v>48.520802156645956</v>
      </c>
      <c r="DY96" s="2">
        <f t="shared" si="28"/>
        <v>48.834220749735124</v>
      </c>
      <c r="DZ96" s="2">
        <f t="shared" si="28"/>
        <v>46.85122697645915</v>
      </c>
      <c r="EA96" s="2">
        <f t="shared" si="28"/>
        <v>45.1756203294075</v>
      </c>
      <c r="EB96" s="2">
        <f t="shared" si="28"/>
        <v>50.92262141051394</v>
      </c>
      <c r="EC96" s="2">
        <f t="shared" si="28"/>
        <v>47.36711919255367</v>
      </c>
      <c r="ED96" s="2">
        <f t="shared" si="28"/>
        <v>50.58256238500995</v>
      </c>
      <c r="EE96" s="2">
        <f t="shared" si="28"/>
        <v>52.84940722557308</v>
      </c>
      <c r="EF96" s="2">
        <f t="shared" si="28"/>
        <v>56.290179537097124</v>
      </c>
      <c r="EG96" s="2">
        <f t="shared" si="28"/>
        <v>52.325873597817996</v>
      </c>
      <c r="EH96" s="2">
        <f t="shared" si="28"/>
        <v>44.10897056594178</v>
      </c>
      <c r="EI96" s="2">
        <f t="shared" si="28"/>
        <v>45.19934501795516</v>
      </c>
      <c r="EJ96" s="2">
        <f t="shared" si="28"/>
        <v>44.32972647613112</v>
      </c>
      <c r="EK96" s="2">
        <f t="shared" si="28"/>
        <v>46.84946789661991</v>
      </c>
      <c r="EL96" s="2">
        <f t="shared" si="28"/>
        <v>45.15662454646634</v>
      </c>
      <c r="EM96" s="2">
        <f aca="true" t="shared" si="29" ref="EM96:ES96">EM90/EM85</f>
        <v>42.613482624722124</v>
      </c>
      <c r="EN96" s="2">
        <f t="shared" si="29"/>
        <v>45.48783419498074</v>
      </c>
      <c r="EO96" s="2">
        <f t="shared" si="29"/>
        <v>46.41274519953959</v>
      </c>
      <c r="EP96" s="2">
        <f t="shared" si="29"/>
        <v>44.36444618029422</v>
      </c>
      <c r="EQ96" s="2">
        <f t="shared" si="29"/>
        <v>44.79115349685935</v>
      </c>
      <c r="ER96" s="2">
        <f t="shared" si="29"/>
        <v>42.60551293705994</v>
      </c>
      <c r="ES96" s="2">
        <f t="shared" si="29"/>
        <v>46.57372023549823</v>
      </c>
    </row>
    <row r="98" spans="1:2" ht="12.75">
      <c r="A98" s="12" t="s">
        <v>189</v>
      </c>
      <c r="B98" t="s">
        <v>201</v>
      </c>
    </row>
    <row r="99" ht="12.75">
      <c r="B99" t="s">
        <v>190</v>
      </c>
    </row>
  </sheetData>
  <sheetProtection/>
  <autoFilter ref="A7:EG80"/>
  <printOptions/>
  <pageMargins left="0.75" right="0.75" top="1" bottom="1"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0"/>
  <sheetViews>
    <sheetView tabSelected="1" zoomScalePageLayoutView="0" workbookViewId="0" topLeftCell="A1">
      <selection activeCell="G51" sqref="G51"/>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5"/>
      <c r="B1" s="16"/>
      <c r="C1" s="16"/>
      <c r="D1" s="16"/>
      <c r="E1" s="16"/>
      <c r="F1" s="16"/>
      <c r="G1" s="16"/>
      <c r="H1" s="16"/>
      <c r="I1" s="16"/>
      <c r="J1" s="16"/>
      <c r="K1" s="16"/>
      <c r="L1" s="16"/>
      <c r="M1" s="16"/>
      <c r="N1" s="16"/>
      <c r="O1" s="16"/>
      <c r="P1" s="17"/>
      <c r="Q1" s="18"/>
    </row>
    <row r="2" spans="1:18" ht="15" customHeight="1">
      <c r="A2" s="19"/>
      <c r="B2" s="20">
        <v>40909</v>
      </c>
      <c r="C2" s="21"/>
      <c r="D2" s="22"/>
      <c r="E2" s="22"/>
      <c r="F2" s="22"/>
      <c r="G2" s="22"/>
      <c r="H2" s="22"/>
      <c r="I2" s="22"/>
      <c r="J2" s="22"/>
      <c r="K2" s="22"/>
      <c r="L2" s="22"/>
      <c r="M2" s="22"/>
      <c r="N2" s="22"/>
      <c r="O2" s="22"/>
      <c r="P2" s="23"/>
      <c r="Q2" s="18"/>
      <c r="R2" s="18"/>
    </row>
    <row r="3" spans="1:18" ht="19.5" customHeight="1">
      <c r="A3" s="19"/>
      <c r="B3" s="24" t="s">
        <v>211</v>
      </c>
      <c r="C3" s="25"/>
      <c r="D3" s="25"/>
      <c r="E3" s="25"/>
      <c r="F3" s="25"/>
      <c r="G3" s="25"/>
      <c r="H3" s="25"/>
      <c r="I3" s="25"/>
      <c r="J3" s="25"/>
      <c r="K3" s="25"/>
      <c r="L3" s="25"/>
      <c r="M3" s="25"/>
      <c r="N3" s="25"/>
      <c r="O3" s="26"/>
      <c r="P3" s="23"/>
      <c r="Q3" s="18"/>
      <c r="R3" s="18"/>
    </row>
    <row r="4" spans="1:18" ht="15" customHeight="1">
      <c r="A4" s="19"/>
      <c r="B4" s="27" t="s">
        <v>212</v>
      </c>
      <c r="C4" s="28"/>
      <c r="D4" s="28"/>
      <c r="E4" s="28"/>
      <c r="F4" s="28"/>
      <c r="G4" s="28"/>
      <c r="H4" s="28"/>
      <c r="I4" s="28"/>
      <c r="J4" s="28"/>
      <c r="K4" s="28"/>
      <c r="L4" s="28"/>
      <c r="M4" s="28"/>
      <c r="N4" s="28"/>
      <c r="O4" s="29"/>
      <c r="P4" s="23"/>
      <c r="Q4" s="18"/>
      <c r="R4" s="18"/>
    </row>
    <row r="5" spans="1:18" ht="15" customHeight="1">
      <c r="A5" s="19"/>
      <c r="B5" s="30"/>
      <c r="C5" s="31"/>
      <c r="D5" s="31"/>
      <c r="E5" s="31"/>
      <c r="F5" s="31"/>
      <c r="G5" s="31"/>
      <c r="H5" s="31"/>
      <c r="I5" s="32" t="s">
        <v>213</v>
      </c>
      <c r="J5" s="33" t="s">
        <v>214</v>
      </c>
      <c r="K5" s="34"/>
      <c r="L5" s="34"/>
      <c r="M5" s="34"/>
      <c r="N5" s="34"/>
      <c r="O5" s="35"/>
      <c r="P5" s="23"/>
      <c r="Q5" s="18"/>
      <c r="R5" s="18"/>
    </row>
    <row r="6" spans="1:18" ht="6" customHeight="1">
      <c r="A6" s="19"/>
      <c r="B6" s="36"/>
      <c r="C6" s="37"/>
      <c r="D6" s="37"/>
      <c r="E6" s="37"/>
      <c r="F6" s="37"/>
      <c r="G6" s="37"/>
      <c r="H6" s="37"/>
      <c r="I6" s="38"/>
      <c r="J6" s="39"/>
      <c r="K6" s="37"/>
      <c r="L6" s="37"/>
      <c r="M6" s="37"/>
      <c r="N6" s="37"/>
      <c r="O6" s="40"/>
      <c r="P6" s="23"/>
      <c r="Q6" s="18"/>
      <c r="R6" s="18"/>
    </row>
    <row r="7" spans="1:18" ht="6" customHeight="1">
      <c r="A7" s="19"/>
      <c r="B7" s="41"/>
      <c r="C7" s="41"/>
      <c r="D7" s="41"/>
      <c r="E7" s="41"/>
      <c r="F7" s="41"/>
      <c r="G7" s="41"/>
      <c r="H7" s="41"/>
      <c r="I7" s="41"/>
      <c r="J7" s="41"/>
      <c r="K7" s="41"/>
      <c r="L7" s="41"/>
      <c r="M7" s="41"/>
      <c r="N7" s="41"/>
      <c r="O7" s="41"/>
      <c r="P7" s="23"/>
      <c r="Q7" s="18"/>
      <c r="R7" s="18"/>
    </row>
    <row r="8" spans="1:18" ht="15" customHeight="1">
      <c r="A8" s="19"/>
      <c r="B8" s="42" t="s">
        <v>215</v>
      </c>
      <c r="C8" s="43"/>
      <c r="D8" s="43"/>
      <c r="E8" s="43"/>
      <c r="F8" s="43"/>
      <c r="G8" s="43"/>
      <c r="H8" s="43"/>
      <c r="I8" s="43"/>
      <c r="J8" s="43"/>
      <c r="K8" s="43"/>
      <c r="L8" s="43"/>
      <c r="M8" s="43"/>
      <c r="N8" s="43"/>
      <c r="O8" s="43"/>
      <c r="P8" s="23"/>
      <c r="Q8" s="18"/>
      <c r="R8" s="18"/>
    </row>
    <row r="9" spans="1:18" ht="15" customHeight="1">
      <c r="A9" s="19"/>
      <c r="B9" s="41"/>
      <c r="C9" s="32" t="s">
        <v>213</v>
      </c>
      <c r="D9" s="44" t="s">
        <v>216</v>
      </c>
      <c r="E9" s="45"/>
      <c r="F9" s="46"/>
      <c r="G9" s="47" t="s">
        <v>217</v>
      </c>
      <c r="H9" s="48"/>
      <c r="I9" s="48"/>
      <c r="J9" s="48"/>
      <c r="K9" s="48"/>
      <c r="L9" s="48"/>
      <c r="M9" s="48"/>
      <c r="N9" s="48"/>
      <c r="O9" s="49"/>
      <c r="P9" s="23"/>
      <c r="Q9" s="18"/>
      <c r="R9" s="18"/>
    </row>
    <row r="10" spans="1:18" ht="15" customHeight="1">
      <c r="A10" s="19"/>
      <c r="B10" s="41"/>
      <c r="C10" s="32" t="s">
        <v>213</v>
      </c>
      <c r="D10" s="44" t="s">
        <v>218</v>
      </c>
      <c r="E10" s="45"/>
      <c r="F10" s="46"/>
      <c r="G10" s="50" t="s">
        <v>267</v>
      </c>
      <c r="H10" s="51"/>
      <c r="I10" s="51"/>
      <c r="J10" s="51"/>
      <c r="K10" s="51"/>
      <c r="L10" s="51"/>
      <c r="M10" s="51"/>
      <c r="N10" s="51"/>
      <c r="O10" s="52"/>
      <c r="P10" s="23"/>
      <c r="Q10" s="18"/>
      <c r="R10" s="18"/>
    </row>
    <row r="11" spans="1:18" ht="15" customHeight="1">
      <c r="A11" s="19"/>
      <c r="B11" s="41"/>
      <c r="C11" s="32" t="s">
        <v>213</v>
      </c>
      <c r="D11" s="44" t="s">
        <v>219</v>
      </c>
      <c r="E11" s="45"/>
      <c r="F11" s="46"/>
      <c r="G11" s="53" t="s">
        <v>220</v>
      </c>
      <c r="H11" s="51"/>
      <c r="I11" s="51"/>
      <c r="J11" s="51"/>
      <c r="K11" s="51"/>
      <c r="L11" s="51"/>
      <c r="M11" s="51"/>
      <c r="N11" s="51"/>
      <c r="O11" s="52"/>
      <c r="P11" s="23"/>
      <c r="Q11" s="18"/>
      <c r="R11" s="18"/>
    </row>
    <row r="12" spans="1:18" ht="15" customHeight="1">
      <c r="A12" s="19"/>
      <c r="B12" s="41"/>
      <c r="C12" s="32" t="s">
        <v>213</v>
      </c>
      <c r="D12" s="44" t="s">
        <v>221</v>
      </c>
      <c r="E12" s="45"/>
      <c r="F12" s="46"/>
      <c r="G12" s="54" t="s">
        <v>222</v>
      </c>
      <c r="H12" s="51"/>
      <c r="I12" s="51"/>
      <c r="J12" s="51"/>
      <c r="K12" s="51"/>
      <c r="L12" s="51"/>
      <c r="M12" s="51"/>
      <c r="N12" s="51"/>
      <c r="O12" s="52"/>
      <c r="P12" s="23"/>
      <c r="Q12" s="18"/>
      <c r="R12" s="18"/>
    </row>
    <row r="13" spans="1:18" ht="15" customHeight="1">
      <c r="A13" s="19"/>
      <c r="B13" s="41"/>
      <c r="C13" s="55"/>
      <c r="D13" s="44" t="s">
        <v>223</v>
      </c>
      <c r="E13" s="45"/>
      <c r="F13" s="46"/>
      <c r="G13" s="56"/>
      <c r="H13" s="57"/>
      <c r="I13" s="57"/>
      <c r="J13" s="57"/>
      <c r="K13" s="57"/>
      <c r="L13" s="57"/>
      <c r="M13" s="57"/>
      <c r="N13" s="57"/>
      <c r="O13" s="58"/>
      <c r="P13" s="23"/>
      <c r="Q13" s="18"/>
      <c r="R13" s="18"/>
    </row>
    <row r="14" spans="1:18" ht="15" customHeight="1">
      <c r="A14" s="19"/>
      <c r="B14" s="41"/>
      <c r="C14" s="41"/>
      <c r="D14" s="45"/>
      <c r="E14" s="45"/>
      <c r="F14" s="45"/>
      <c r="G14" s="45"/>
      <c r="H14" s="45"/>
      <c r="I14" s="45"/>
      <c r="J14" s="45"/>
      <c r="K14" s="45"/>
      <c r="L14" s="45"/>
      <c r="M14" s="45"/>
      <c r="N14" s="45"/>
      <c r="O14" s="45"/>
      <c r="P14" s="23"/>
      <c r="Q14" s="18"/>
      <c r="R14" s="18"/>
    </row>
    <row r="15" spans="1:18" ht="15" customHeight="1">
      <c r="A15" s="19"/>
      <c r="B15" s="42" t="s">
        <v>224</v>
      </c>
      <c r="C15" s="43"/>
      <c r="D15" s="43"/>
      <c r="E15" s="43"/>
      <c r="F15" s="43"/>
      <c r="G15" s="43"/>
      <c r="H15" s="43"/>
      <c r="I15" s="43"/>
      <c r="J15" s="43"/>
      <c r="K15" s="43"/>
      <c r="L15" s="43"/>
      <c r="M15" s="43"/>
      <c r="N15" s="43"/>
      <c r="O15" s="43"/>
      <c r="P15" s="23"/>
      <c r="Q15" s="18"/>
      <c r="R15" s="18"/>
    </row>
    <row r="16" spans="1:18" ht="22.5" customHeight="1">
      <c r="A16" s="19"/>
      <c r="B16" s="41"/>
      <c r="C16" s="32" t="s">
        <v>213</v>
      </c>
      <c r="D16" s="45" t="s">
        <v>170</v>
      </c>
      <c r="E16" s="45"/>
      <c r="F16" s="45"/>
      <c r="G16" s="47" t="s">
        <v>173</v>
      </c>
      <c r="H16" s="48"/>
      <c r="I16" s="48"/>
      <c r="J16" s="48"/>
      <c r="K16" s="48"/>
      <c r="L16" s="48"/>
      <c r="M16" s="48"/>
      <c r="N16" s="48"/>
      <c r="O16" s="49"/>
      <c r="P16" s="23"/>
      <c r="Q16" s="18"/>
      <c r="R16" s="18"/>
    </row>
    <row r="17" spans="1:18" ht="31.5" customHeight="1">
      <c r="A17" s="19"/>
      <c r="B17" s="41"/>
      <c r="C17" s="32" t="s">
        <v>213</v>
      </c>
      <c r="D17" s="45" t="s">
        <v>225</v>
      </c>
      <c r="E17" s="45"/>
      <c r="F17" s="45"/>
      <c r="G17" s="50" t="s">
        <v>269</v>
      </c>
      <c r="H17" s="51"/>
      <c r="I17" s="51"/>
      <c r="J17" s="51"/>
      <c r="K17" s="51"/>
      <c r="L17" s="51"/>
      <c r="M17" s="51"/>
      <c r="N17" s="51"/>
      <c r="O17" s="52"/>
      <c r="P17" s="23"/>
      <c r="Q17" s="18"/>
      <c r="R17" s="18"/>
    </row>
    <row r="18" spans="1:18" ht="47.25" customHeight="1">
      <c r="A18" s="19"/>
      <c r="B18" s="41"/>
      <c r="C18" s="32" t="s">
        <v>213</v>
      </c>
      <c r="D18" s="45" t="s">
        <v>226</v>
      </c>
      <c r="E18" s="45"/>
      <c r="F18" s="45"/>
      <c r="G18" s="50" t="s">
        <v>268</v>
      </c>
      <c r="H18" s="51"/>
      <c r="I18" s="51"/>
      <c r="J18" s="51"/>
      <c r="K18" s="51"/>
      <c r="L18" s="51"/>
      <c r="M18" s="51"/>
      <c r="N18" s="51"/>
      <c r="O18" s="52"/>
      <c r="P18" s="23"/>
      <c r="Q18" s="18"/>
      <c r="R18" s="18"/>
    </row>
    <row r="19" spans="1:18" ht="15" customHeight="1">
      <c r="A19" s="19"/>
      <c r="B19" s="41"/>
      <c r="C19" s="32" t="s">
        <v>213</v>
      </c>
      <c r="D19" s="45" t="s">
        <v>227</v>
      </c>
      <c r="E19" s="45"/>
      <c r="F19" s="45"/>
      <c r="G19" s="50" t="s">
        <v>270</v>
      </c>
      <c r="H19" s="51"/>
      <c r="I19" s="51"/>
      <c r="J19" s="51"/>
      <c r="K19" s="51"/>
      <c r="L19" s="51"/>
      <c r="M19" s="51"/>
      <c r="N19" s="51"/>
      <c r="O19" s="52"/>
      <c r="P19" s="23"/>
      <c r="Q19" s="18"/>
      <c r="R19" s="18"/>
    </row>
    <row r="20" spans="1:18" ht="27.75" customHeight="1">
      <c r="A20" s="19"/>
      <c r="B20" s="41"/>
      <c r="C20" s="41"/>
      <c r="D20" s="45" t="s">
        <v>228</v>
      </c>
      <c r="E20" s="45"/>
      <c r="F20" s="45"/>
      <c r="G20" s="50" t="s">
        <v>271</v>
      </c>
      <c r="H20" s="51"/>
      <c r="I20" s="51"/>
      <c r="J20" s="51"/>
      <c r="K20" s="51"/>
      <c r="L20" s="51"/>
      <c r="M20" s="51"/>
      <c r="N20" s="51"/>
      <c r="O20" s="52"/>
      <c r="P20" s="23"/>
      <c r="Q20" s="18"/>
      <c r="R20" s="18"/>
    </row>
    <row r="21" spans="1:18" ht="15" customHeight="1">
      <c r="A21" s="19"/>
      <c r="B21" s="41"/>
      <c r="C21" s="41"/>
      <c r="D21" s="45" t="s">
        <v>229</v>
      </c>
      <c r="E21" s="45"/>
      <c r="F21" s="45"/>
      <c r="G21" s="50" t="s">
        <v>272</v>
      </c>
      <c r="H21" s="51"/>
      <c r="I21" s="51"/>
      <c r="J21" s="51"/>
      <c r="K21" s="51"/>
      <c r="L21" s="51"/>
      <c r="M21" s="51"/>
      <c r="N21" s="51"/>
      <c r="O21" s="52"/>
      <c r="P21" s="23"/>
      <c r="Q21" s="18"/>
      <c r="R21" s="18"/>
    </row>
    <row r="22" spans="1:18" ht="45" customHeight="1">
      <c r="A22" s="59"/>
      <c r="B22" s="60"/>
      <c r="C22" s="60"/>
      <c r="D22" s="45" t="s">
        <v>230</v>
      </c>
      <c r="E22" s="45"/>
      <c r="F22" s="45"/>
      <c r="G22" s="56" t="s">
        <v>273</v>
      </c>
      <c r="H22" s="57"/>
      <c r="I22" s="57"/>
      <c r="J22" s="57"/>
      <c r="K22" s="57"/>
      <c r="L22" s="57"/>
      <c r="M22" s="57"/>
      <c r="N22" s="57"/>
      <c r="O22" s="58"/>
      <c r="P22" s="23"/>
      <c r="Q22" s="18"/>
      <c r="R22" s="18"/>
    </row>
    <row r="23" spans="1:18" ht="15" customHeight="1">
      <c r="A23" s="19"/>
      <c r="B23" s="41"/>
      <c r="C23" s="41"/>
      <c r="D23" s="45"/>
      <c r="E23" s="45"/>
      <c r="F23" s="45"/>
      <c r="G23" s="45"/>
      <c r="H23" s="45"/>
      <c r="I23" s="45"/>
      <c r="J23" s="45"/>
      <c r="K23" s="45"/>
      <c r="L23" s="45"/>
      <c r="M23" s="45"/>
      <c r="N23" s="45"/>
      <c r="O23" s="45"/>
      <c r="P23" s="23"/>
      <c r="Q23" s="18"/>
      <c r="R23" s="18"/>
    </row>
    <row r="24" spans="1:18" ht="15" customHeight="1">
      <c r="A24" s="19"/>
      <c r="B24" s="42" t="s">
        <v>231</v>
      </c>
      <c r="C24" s="43"/>
      <c r="D24" s="43"/>
      <c r="E24" s="43"/>
      <c r="F24" s="43"/>
      <c r="G24" s="43"/>
      <c r="H24" s="43"/>
      <c r="I24" s="43"/>
      <c r="J24" s="43"/>
      <c r="K24" s="43"/>
      <c r="L24" s="43"/>
      <c r="M24" s="43"/>
      <c r="N24" s="43"/>
      <c r="O24" s="43"/>
      <c r="P24" s="23"/>
      <c r="Q24" s="18"/>
      <c r="R24" s="18"/>
    </row>
    <row r="25" spans="1:18" ht="15" customHeight="1">
      <c r="A25" s="19"/>
      <c r="B25" s="41"/>
      <c r="C25" s="32" t="s">
        <v>213</v>
      </c>
      <c r="D25" s="45" t="s">
        <v>232</v>
      </c>
      <c r="E25" s="45"/>
      <c r="F25" s="45"/>
      <c r="G25" s="47" t="s">
        <v>274</v>
      </c>
      <c r="H25" s="48"/>
      <c r="I25" s="48"/>
      <c r="J25" s="48"/>
      <c r="K25" s="48"/>
      <c r="L25" s="48"/>
      <c r="M25" s="48"/>
      <c r="N25" s="48"/>
      <c r="O25" s="49"/>
      <c r="P25" s="23"/>
      <c r="Q25" s="18"/>
      <c r="R25" s="18"/>
    </row>
    <row r="26" spans="1:18" ht="15" customHeight="1">
      <c r="A26" s="19"/>
      <c r="B26" s="41"/>
      <c r="C26" s="32" t="s">
        <v>213</v>
      </c>
      <c r="D26" s="45" t="s">
        <v>233</v>
      </c>
      <c r="E26" s="45"/>
      <c r="F26" s="45"/>
      <c r="G26" s="50" t="s">
        <v>275</v>
      </c>
      <c r="H26" s="51"/>
      <c r="I26" s="51"/>
      <c r="J26" s="51"/>
      <c r="K26" s="51"/>
      <c r="L26" s="51"/>
      <c r="M26" s="51"/>
      <c r="N26" s="51"/>
      <c r="O26" s="52"/>
      <c r="P26" s="23"/>
      <c r="Q26" s="18"/>
      <c r="R26" s="18"/>
    </row>
    <row r="27" spans="1:18" ht="23.25" customHeight="1">
      <c r="A27" s="19"/>
      <c r="B27" s="41"/>
      <c r="C27" s="32" t="s">
        <v>213</v>
      </c>
      <c r="D27" s="45" t="s">
        <v>234</v>
      </c>
      <c r="E27" s="45"/>
      <c r="F27" s="45"/>
      <c r="G27" s="50" t="s">
        <v>235</v>
      </c>
      <c r="H27" s="51"/>
      <c r="I27" s="51"/>
      <c r="J27" s="51"/>
      <c r="K27" s="51"/>
      <c r="L27" s="51"/>
      <c r="M27" s="51"/>
      <c r="N27" s="51"/>
      <c r="O27" s="52"/>
      <c r="P27" s="23"/>
      <c r="Q27" s="18"/>
      <c r="R27" s="18"/>
    </row>
    <row r="28" spans="1:18" ht="21.75" customHeight="1">
      <c r="A28" s="19"/>
      <c r="B28" s="41"/>
      <c r="C28" s="55"/>
      <c r="D28" s="45" t="s">
        <v>236</v>
      </c>
      <c r="E28" s="45"/>
      <c r="F28" s="45"/>
      <c r="G28" s="56"/>
      <c r="H28" s="57"/>
      <c r="I28" s="57"/>
      <c r="J28" s="57"/>
      <c r="K28" s="57"/>
      <c r="L28" s="57"/>
      <c r="M28" s="57"/>
      <c r="N28" s="57"/>
      <c r="O28" s="58"/>
      <c r="P28" s="23"/>
      <c r="Q28" s="18"/>
      <c r="R28" s="18"/>
    </row>
    <row r="29" spans="1:18" ht="15" customHeight="1">
      <c r="A29" s="19"/>
      <c r="B29" s="41"/>
      <c r="C29" s="41"/>
      <c r="D29" s="45"/>
      <c r="E29" s="45"/>
      <c r="F29" s="45"/>
      <c r="G29" s="45"/>
      <c r="H29" s="45"/>
      <c r="I29" s="45"/>
      <c r="J29" s="45"/>
      <c r="K29" s="45"/>
      <c r="L29" s="45"/>
      <c r="M29" s="45"/>
      <c r="N29" s="45"/>
      <c r="O29" s="45"/>
      <c r="P29" s="23"/>
      <c r="Q29" s="18"/>
      <c r="R29" s="18"/>
    </row>
    <row r="30" spans="1:18" ht="15" customHeight="1">
      <c r="A30" s="19"/>
      <c r="B30" s="42" t="s">
        <v>237</v>
      </c>
      <c r="C30" s="43"/>
      <c r="D30" s="43"/>
      <c r="E30" s="43"/>
      <c r="F30" s="43"/>
      <c r="G30" s="43"/>
      <c r="H30" s="43"/>
      <c r="I30" s="43"/>
      <c r="J30" s="43"/>
      <c r="K30" s="43"/>
      <c r="L30" s="43"/>
      <c r="M30" s="43"/>
      <c r="N30" s="43"/>
      <c r="O30" s="43"/>
      <c r="P30" s="23"/>
      <c r="Q30" s="18"/>
      <c r="R30" s="18"/>
    </row>
    <row r="31" spans="1:18" ht="15" customHeight="1">
      <c r="A31" s="19"/>
      <c r="B31" s="41"/>
      <c r="C31" s="32" t="s">
        <v>213</v>
      </c>
      <c r="D31" s="45" t="s">
        <v>238</v>
      </c>
      <c r="E31" s="45"/>
      <c r="F31" s="45"/>
      <c r="G31" s="47" t="s">
        <v>239</v>
      </c>
      <c r="H31" s="48"/>
      <c r="I31" s="48"/>
      <c r="J31" s="48"/>
      <c r="K31" s="48"/>
      <c r="L31" s="48"/>
      <c r="M31" s="48"/>
      <c r="N31" s="48"/>
      <c r="O31" s="49"/>
      <c r="P31" s="23"/>
      <c r="Q31" s="18"/>
      <c r="R31" s="18"/>
    </row>
    <row r="32" spans="1:18" ht="15" customHeight="1">
      <c r="A32" s="19"/>
      <c r="B32" s="41"/>
      <c r="C32" s="55"/>
      <c r="D32" s="45" t="s">
        <v>240</v>
      </c>
      <c r="E32" s="45"/>
      <c r="F32" s="45"/>
      <c r="G32" s="56" t="s">
        <v>276</v>
      </c>
      <c r="H32" s="57"/>
      <c r="I32" s="57"/>
      <c r="J32" s="57"/>
      <c r="K32" s="57"/>
      <c r="L32" s="57"/>
      <c r="M32" s="57"/>
      <c r="N32" s="57"/>
      <c r="O32" s="58"/>
      <c r="P32" s="23"/>
      <c r="Q32" s="18"/>
      <c r="R32" s="18"/>
    </row>
    <row r="33" spans="1:18" ht="15" customHeight="1">
      <c r="A33" s="19"/>
      <c r="B33" s="41"/>
      <c r="C33" s="41"/>
      <c r="D33" s="45"/>
      <c r="E33" s="45"/>
      <c r="F33" s="45"/>
      <c r="G33" s="45"/>
      <c r="H33" s="45"/>
      <c r="I33" s="45"/>
      <c r="J33" s="45"/>
      <c r="K33" s="45"/>
      <c r="L33" s="45"/>
      <c r="M33" s="45"/>
      <c r="N33" s="45"/>
      <c r="O33" s="45"/>
      <c r="P33" s="23"/>
      <c r="Q33" s="18"/>
      <c r="R33" s="18"/>
    </row>
    <row r="34" spans="1:18" ht="15" customHeight="1">
      <c r="A34" s="19"/>
      <c r="B34" s="42" t="s">
        <v>241</v>
      </c>
      <c r="C34" s="43"/>
      <c r="D34" s="43"/>
      <c r="E34" s="43"/>
      <c r="F34" s="43"/>
      <c r="G34" s="43"/>
      <c r="H34" s="43"/>
      <c r="I34" s="43"/>
      <c r="J34" s="43"/>
      <c r="K34" s="43"/>
      <c r="L34" s="43"/>
      <c r="M34" s="43"/>
      <c r="N34" s="43"/>
      <c r="O34" s="43"/>
      <c r="P34" s="23"/>
      <c r="Q34" s="18"/>
      <c r="R34" s="18"/>
    </row>
    <row r="35" spans="1:18" ht="15" customHeight="1">
      <c r="A35" s="19"/>
      <c r="B35" s="61" t="s">
        <v>242</v>
      </c>
      <c r="C35" s="62"/>
      <c r="D35" s="62"/>
      <c r="E35" s="62"/>
      <c r="F35" s="62"/>
      <c r="G35" s="62"/>
      <c r="H35" s="62"/>
      <c r="I35" s="62"/>
      <c r="J35" s="62"/>
      <c r="K35" s="62"/>
      <c r="L35" s="62"/>
      <c r="M35" s="62"/>
      <c r="N35" s="62"/>
      <c r="O35" s="62"/>
      <c r="P35" s="23"/>
      <c r="Q35" s="18"/>
      <c r="R35" s="18"/>
    </row>
    <row r="36" spans="1:18" ht="5.25" customHeight="1">
      <c r="A36" s="19"/>
      <c r="B36" s="41"/>
      <c r="C36" s="45"/>
      <c r="D36" s="63"/>
      <c r="E36" s="45"/>
      <c r="F36" s="45"/>
      <c r="G36" s="64"/>
      <c r="H36" s="64"/>
      <c r="I36" s="64"/>
      <c r="J36" s="64"/>
      <c r="K36" s="64"/>
      <c r="L36" s="64"/>
      <c r="M36" s="64"/>
      <c r="N36" s="64"/>
      <c r="O36" s="64"/>
      <c r="P36" s="23"/>
      <c r="Q36" s="18"/>
      <c r="R36" s="18"/>
    </row>
    <row r="37" spans="1:18" ht="12.75" customHeight="1">
      <c r="A37" s="19"/>
      <c r="B37" s="41"/>
      <c r="C37" s="65" t="s">
        <v>243</v>
      </c>
      <c r="D37" s="43"/>
      <c r="E37" s="45"/>
      <c r="F37" s="45"/>
      <c r="G37" s="66" t="s">
        <v>244</v>
      </c>
      <c r="H37" s="67"/>
      <c r="I37" s="67"/>
      <c r="J37" s="67"/>
      <c r="K37" s="67"/>
      <c r="L37" s="67"/>
      <c r="M37" s="67"/>
      <c r="N37" s="67"/>
      <c r="O37" s="68"/>
      <c r="P37" s="23"/>
      <c r="Q37" s="18"/>
      <c r="R37" s="18"/>
    </row>
    <row r="38" spans="1:18" ht="6.75" customHeight="1">
      <c r="A38" s="19"/>
      <c r="B38" s="41"/>
      <c r="C38" s="45"/>
      <c r="D38" s="63"/>
      <c r="E38" s="45"/>
      <c r="F38" s="45"/>
      <c r="G38" s="64"/>
      <c r="H38" s="64"/>
      <c r="I38" s="64"/>
      <c r="J38" s="64"/>
      <c r="K38" s="64"/>
      <c r="L38" s="64"/>
      <c r="M38" s="64"/>
      <c r="N38" s="64"/>
      <c r="O38" s="64"/>
      <c r="P38" s="23"/>
      <c r="Q38" s="18"/>
      <c r="R38" s="18"/>
    </row>
    <row r="39" spans="1:18" ht="17.25" customHeight="1">
      <c r="A39" s="19"/>
      <c r="B39" s="41"/>
      <c r="C39" s="65" t="s">
        <v>245</v>
      </c>
      <c r="D39" s="43"/>
      <c r="E39" s="43"/>
      <c r="F39" s="43"/>
      <c r="G39" s="43"/>
      <c r="H39" s="43"/>
      <c r="I39" s="43"/>
      <c r="J39" s="43"/>
      <c r="K39" s="43"/>
      <c r="L39" s="43"/>
      <c r="M39" s="69" t="s">
        <v>246</v>
      </c>
      <c r="N39" s="63"/>
      <c r="O39" s="63"/>
      <c r="P39" s="23"/>
      <c r="Q39" s="18"/>
      <c r="R39" s="18"/>
    </row>
    <row r="40" spans="1:18" ht="15" customHeight="1">
      <c r="A40" s="19"/>
      <c r="B40" s="41"/>
      <c r="C40" s="32" t="s">
        <v>213</v>
      </c>
      <c r="D40" s="65" t="s">
        <v>247</v>
      </c>
      <c r="E40" s="43"/>
      <c r="F40" s="43"/>
      <c r="G40" s="43"/>
      <c r="H40" s="43"/>
      <c r="I40" s="43"/>
      <c r="J40" s="43"/>
      <c r="K40" s="43"/>
      <c r="L40" s="43"/>
      <c r="M40" s="70" t="s">
        <v>248</v>
      </c>
      <c r="N40" s="45"/>
      <c r="O40" s="45"/>
      <c r="P40" s="23"/>
      <c r="Q40" s="18"/>
      <c r="R40" s="18"/>
    </row>
    <row r="41" spans="1:18" ht="15" customHeight="1">
      <c r="A41" s="19"/>
      <c r="B41" s="41"/>
      <c r="C41" s="32" t="s">
        <v>213</v>
      </c>
      <c r="D41" s="65" t="s">
        <v>249</v>
      </c>
      <c r="E41" s="43"/>
      <c r="F41" s="43"/>
      <c r="G41" s="43"/>
      <c r="H41" s="43"/>
      <c r="I41" s="43"/>
      <c r="J41" s="43"/>
      <c r="K41" s="43"/>
      <c r="L41" s="43"/>
      <c r="M41" s="71" t="s">
        <v>248</v>
      </c>
      <c r="N41" s="45"/>
      <c r="O41" s="45"/>
      <c r="P41" s="23"/>
      <c r="Q41" s="18"/>
      <c r="R41" s="18"/>
    </row>
    <row r="42" spans="1:18" ht="15" customHeight="1">
      <c r="A42" s="19"/>
      <c r="B42" s="41"/>
      <c r="C42" s="32" t="s">
        <v>213</v>
      </c>
      <c r="D42" s="65" t="s">
        <v>250</v>
      </c>
      <c r="E42" s="43"/>
      <c r="F42" s="43"/>
      <c r="G42" s="43"/>
      <c r="H42" s="43"/>
      <c r="I42" s="43"/>
      <c r="J42" s="43"/>
      <c r="K42" s="43"/>
      <c r="L42" s="43"/>
      <c r="M42" s="72" t="s">
        <v>248</v>
      </c>
      <c r="N42" s="45"/>
      <c r="O42" s="45"/>
      <c r="P42" s="23"/>
      <c r="Q42" s="18"/>
      <c r="R42" s="18"/>
    </row>
    <row r="43" spans="1:18" ht="15" customHeight="1">
      <c r="A43" s="19"/>
      <c r="B43" s="41"/>
      <c r="C43" s="41"/>
      <c r="D43" s="45"/>
      <c r="E43" s="45"/>
      <c r="F43" s="45"/>
      <c r="G43" s="45"/>
      <c r="H43" s="45"/>
      <c r="I43" s="45"/>
      <c r="J43" s="45"/>
      <c r="K43" s="45"/>
      <c r="L43" s="45"/>
      <c r="M43" s="45"/>
      <c r="N43" s="45"/>
      <c r="O43" s="45"/>
      <c r="P43" s="23"/>
      <c r="Q43" s="18"/>
      <c r="R43" s="18"/>
    </row>
    <row r="44" spans="1:18" ht="15" customHeight="1">
      <c r="A44" s="19"/>
      <c r="B44" s="42" t="s">
        <v>251</v>
      </c>
      <c r="C44" s="43"/>
      <c r="D44" s="43"/>
      <c r="E44" s="43"/>
      <c r="F44" s="43"/>
      <c r="G44" s="43"/>
      <c r="H44" s="43"/>
      <c r="I44" s="43"/>
      <c r="J44" s="43"/>
      <c r="K44" s="43"/>
      <c r="L44" s="43"/>
      <c r="M44" s="43"/>
      <c r="N44" s="43"/>
      <c r="O44" s="43"/>
      <c r="P44" s="23"/>
      <c r="Q44" s="18"/>
      <c r="R44" s="18"/>
    </row>
    <row r="45" spans="1:18" ht="15" customHeight="1">
      <c r="A45" s="19"/>
      <c r="B45" s="65" t="s">
        <v>252</v>
      </c>
      <c r="C45" s="73"/>
      <c r="D45" s="73"/>
      <c r="E45" s="73"/>
      <c r="F45" s="73"/>
      <c r="G45" s="73"/>
      <c r="H45" s="73"/>
      <c r="I45" s="73"/>
      <c r="J45" s="73"/>
      <c r="K45" s="73"/>
      <c r="L45" s="73"/>
      <c r="M45" s="73"/>
      <c r="N45" s="73"/>
      <c r="O45" s="73"/>
      <c r="P45" s="23"/>
      <c r="Q45" s="18"/>
      <c r="R45" s="18"/>
    </row>
    <row r="46" spans="1:18" ht="15" customHeight="1">
      <c r="A46" s="19"/>
      <c r="B46" s="41"/>
      <c r="C46" s="32" t="s">
        <v>213</v>
      </c>
      <c r="D46" s="45" t="s">
        <v>253</v>
      </c>
      <c r="E46" s="45"/>
      <c r="F46" s="45"/>
      <c r="G46" s="47" t="s">
        <v>278</v>
      </c>
      <c r="H46" s="48"/>
      <c r="I46" s="48"/>
      <c r="J46" s="48"/>
      <c r="K46" s="48"/>
      <c r="L46" s="48"/>
      <c r="M46" s="48"/>
      <c r="N46" s="48"/>
      <c r="O46" s="49"/>
      <c r="P46" s="23"/>
      <c r="Q46" s="18"/>
      <c r="R46" s="18"/>
    </row>
    <row r="47" spans="1:18" ht="15" customHeight="1">
      <c r="A47" s="19"/>
      <c r="B47" s="41"/>
      <c r="C47" s="32" t="s">
        <v>213</v>
      </c>
      <c r="D47" s="45" t="s">
        <v>254</v>
      </c>
      <c r="E47" s="45"/>
      <c r="F47" s="45"/>
      <c r="G47" s="50" t="s">
        <v>277</v>
      </c>
      <c r="H47" s="51"/>
      <c r="I47" s="51"/>
      <c r="J47" s="51"/>
      <c r="K47" s="51"/>
      <c r="L47" s="51"/>
      <c r="M47" s="51"/>
      <c r="N47" s="51"/>
      <c r="O47" s="52"/>
      <c r="P47" s="23"/>
      <c r="Q47" s="18"/>
      <c r="R47" s="18"/>
    </row>
    <row r="48" spans="1:18" ht="15" customHeight="1">
      <c r="A48" s="19"/>
      <c r="B48" s="41"/>
      <c r="C48" s="32" t="s">
        <v>213</v>
      </c>
      <c r="D48" s="45" t="s">
        <v>221</v>
      </c>
      <c r="E48" s="45"/>
      <c r="F48" s="45"/>
      <c r="G48" s="54" t="s">
        <v>255</v>
      </c>
      <c r="H48" s="51"/>
      <c r="I48" s="51"/>
      <c r="J48" s="51"/>
      <c r="K48" s="51"/>
      <c r="L48" s="51"/>
      <c r="M48" s="51"/>
      <c r="N48" s="51"/>
      <c r="O48" s="52"/>
      <c r="P48" s="23"/>
      <c r="Q48" s="18"/>
      <c r="R48" s="18"/>
    </row>
    <row r="49" spans="1:18" ht="15" customHeight="1">
      <c r="A49" s="19"/>
      <c r="B49" s="41"/>
      <c r="C49" s="32" t="s">
        <v>213</v>
      </c>
      <c r="D49" s="45" t="s">
        <v>256</v>
      </c>
      <c r="E49" s="45"/>
      <c r="F49" s="45"/>
      <c r="G49" s="50" t="s">
        <v>266</v>
      </c>
      <c r="H49" s="51"/>
      <c r="I49" s="51"/>
      <c r="J49" s="51"/>
      <c r="K49" s="51"/>
      <c r="L49" s="51"/>
      <c r="M49" s="51"/>
      <c r="N49" s="51"/>
      <c r="O49" s="52"/>
      <c r="P49" s="23"/>
      <c r="Q49" s="18"/>
      <c r="R49" s="18"/>
    </row>
    <row r="50" spans="1:18" ht="56.25" customHeight="1">
      <c r="A50" s="19"/>
      <c r="B50" s="41"/>
      <c r="C50" s="32" t="s">
        <v>213</v>
      </c>
      <c r="D50" s="45" t="s">
        <v>257</v>
      </c>
      <c r="E50" s="45"/>
      <c r="F50" s="45"/>
      <c r="G50" s="54" t="s">
        <v>279</v>
      </c>
      <c r="H50" s="51"/>
      <c r="I50" s="51"/>
      <c r="J50" s="51"/>
      <c r="K50" s="51"/>
      <c r="L50" s="51"/>
      <c r="M50" s="51"/>
      <c r="N50" s="51"/>
      <c r="O50" s="52"/>
      <c r="P50" s="23"/>
      <c r="Q50" s="18"/>
      <c r="R50" s="18"/>
    </row>
    <row r="51" spans="1:18" ht="15" customHeight="1">
      <c r="A51" s="19"/>
      <c r="B51" s="74" t="s">
        <v>258</v>
      </c>
      <c r="C51" s="32" t="s">
        <v>213</v>
      </c>
      <c r="D51" s="45" t="s">
        <v>259</v>
      </c>
      <c r="E51" s="45"/>
      <c r="F51" s="45"/>
      <c r="P51" s="23"/>
      <c r="Q51" s="18"/>
      <c r="R51" s="18"/>
    </row>
    <row r="52" spans="1:18" ht="15" customHeight="1">
      <c r="A52" s="19"/>
      <c r="B52" s="74" t="s">
        <v>258</v>
      </c>
      <c r="C52" s="32" t="s">
        <v>213</v>
      </c>
      <c r="D52" s="45" t="s">
        <v>260</v>
      </c>
      <c r="E52" s="45"/>
      <c r="F52" s="45"/>
      <c r="G52" s="50"/>
      <c r="H52" s="51"/>
      <c r="I52" s="51"/>
      <c r="J52" s="51"/>
      <c r="K52" s="51"/>
      <c r="L52" s="51"/>
      <c r="M52" s="51"/>
      <c r="N52" s="51"/>
      <c r="O52" s="52"/>
      <c r="P52" s="23"/>
      <c r="Q52" s="18"/>
      <c r="R52" s="18"/>
    </row>
    <row r="53" spans="1:18" ht="15" customHeight="1">
      <c r="A53" s="19"/>
      <c r="B53" s="41"/>
      <c r="C53" s="55"/>
      <c r="D53" s="45" t="s">
        <v>261</v>
      </c>
      <c r="E53" s="45"/>
      <c r="F53" s="45"/>
      <c r="G53" s="56"/>
      <c r="H53" s="57"/>
      <c r="I53" s="57"/>
      <c r="J53" s="57"/>
      <c r="K53" s="57"/>
      <c r="L53" s="57"/>
      <c r="M53" s="57"/>
      <c r="N53" s="57"/>
      <c r="O53" s="58"/>
      <c r="P53" s="23"/>
      <c r="Q53" s="18"/>
      <c r="R53" s="18"/>
    </row>
    <row r="54" spans="1:18" ht="15" customHeight="1">
      <c r="A54" s="19"/>
      <c r="B54" s="41"/>
      <c r="C54" s="41"/>
      <c r="D54" s="45"/>
      <c r="E54" s="45"/>
      <c r="F54" s="45"/>
      <c r="G54" s="45"/>
      <c r="H54" s="45"/>
      <c r="I54" s="45"/>
      <c r="J54" s="45"/>
      <c r="K54" s="45"/>
      <c r="L54" s="45"/>
      <c r="M54" s="45"/>
      <c r="N54" s="45"/>
      <c r="O54" s="45"/>
      <c r="P54" s="23"/>
      <c r="Q54" s="18"/>
      <c r="R54" s="18"/>
    </row>
    <row r="55" spans="1:18" ht="15" customHeight="1">
      <c r="A55" s="19"/>
      <c r="B55" s="41"/>
      <c r="C55" s="41"/>
      <c r="D55" s="45"/>
      <c r="E55" s="45"/>
      <c r="F55" s="45"/>
      <c r="G55" s="45"/>
      <c r="H55" s="45"/>
      <c r="I55" s="45"/>
      <c r="J55" s="45"/>
      <c r="K55" s="45"/>
      <c r="L55" s="45"/>
      <c r="M55" s="45"/>
      <c r="N55" s="45"/>
      <c r="O55" s="45"/>
      <c r="P55" s="23"/>
      <c r="Q55" s="18"/>
      <c r="R55" s="18"/>
    </row>
    <row r="56" spans="1:18" ht="15" customHeight="1">
      <c r="A56" s="19"/>
      <c r="B56" s="41"/>
      <c r="C56" s="41"/>
      <c r="D56" s="45"/>
      <c r="E56" s="45"/>
      <c r="F56" s="45"/>
      <c r="G56" s="45"/>
      <c r="H56" s="45"/>
      <c r="I56" s="45"/>
      <c r="J56" s="45"/>
      <c r="K56" s="45"/>
      <c r="L56" s="45"/>
      <c r="M56" s="45"/>
      <c r="N56" s="45"/>
      <c r="O56" s="45"/>
      <c r="P56" s="23"/>
      <c r="Q56" s="18"/>
      <c r="R56" s="18"/>
    </row>
    <row r="57" spans="1:18" ht="15" customHeight="1">
      <c r="A57" s="19"/>
      <c r="B57" s="74"/>
      <c r="C57" s="41"/>
      <c r="D57" s="75" t="s">
        <v>262</v>
      </c>
      <c r="E57" s="76"/>
      <c r="F57" s="76"/>
      <c r="G57" s="73" t="s">
        <v>263</v>
      </c>
      <c r="H57" s="73"/>
      <c r="I57" s="73"/>
      <c r="J57" s="73"/>
      <c r="K57" s="73"/>
      <c r="L57" s="73"/>
      <c r="M57" s="73"/>
      <c r="N57" s="73"/>
      <c r="O57" s="73"/>
      <c r="P57" s="23"/>
      <c r="Q57" s="18"/>
      <c r="R57" s="18"/>
    </row>
    <row r="58" spans="1:18" ht="15" customHeight="1">
      <c r="A58" s="19"/>
      <c r="B58" s="41"/>
      <c r="C58" s="41"/>
      <c r="D58" s="77" t="s">
        <v>264</v>
      </c>
      <c r="E58" s="76"/>
      <c r="F58" s="76"/>
      <c r="G58" s="73" t="s">
        <v>265</v>
      </c>
      <c r="H58" s="73"/>
      <c r="I58" s="73"/>
      <c r="J58" s="73"/>
      <c r="K58" s="73"/>
      <c r="L58" s="73"/>
      <c r="M58" s="73"/>
      <c r="N58" s="73"/>
      <c r="O58" s="73"/>
      <c r="P58" s="23"/>
      <c r="Q58" s="18"/>
      <c r="R58" s="18"/>
    </row>
    <row r="59" spans="1:17" ht="3.75" customHeight="1" thickBot="1">
      <c r="A59" s="78"/>
      <c r="B59" s="79"/>
      <c r="C59" s="79"/>
      <c r="D59" s="79"/>
      <c r="E59" s="79"/>
      <c r="F59" s="79"/>
      <c r="G59" s="79"/>
      <c r="H59" s="79"/>
      <c r="I59" s="79"/>
      <c r="J59" s="79"/>
      <c r="K59" s="79"/>
      <c r="L59" s="79"/>
      <c r="M59" s="79"/>
      <c r="N59" s="79"/>
      <c r="O59" s="79"/>
      <c r="P59" s="80"/>
      <c r="Q59" s="18"/>
    </row>
    <row r="60" spans="1:17" ht="13.5" thickTop="1">
      <c r="A60" s="18"/>
      <c r="B60" s="18"/>
      <c r="C60" s="18"/>
      <c r="D60" s="18"/>
      <c r="E60" s="18"/>
      <c r="F60" s="18"/>
      <c r="G60" s="18"/>
      <c r="H60" s="18"/>
      <c r="I60" s="18"/>
      <c r="J60" s="18"/>
      <c r="K60" s="18"/>
      <c r="L60" s="18"/>
      <c r="M60" s="18"/>
      <c r="N60" s="18"/>
      <c r="O60" s="18"/>
      <c r="P60" s="18"/>
      <c r="Q60" s="18"/>
    </row>
  </sheetData>
  <sheetProtection/>
  <mergeCells count="48">
    <mergeCell ref="G57:O57"/>
    <mergeCell ref="G58:O58"/>
    <mergeCell ref="G50:O50"/>
    <mergeCell ref="G52:O52"/>
    <mergeCell ref="G53:O53"/>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almut.reichel@eea.europa.eu"/>
    <hyperlink ref="G12" r:id="rId2" display="http://www.cri.dk"/>
    <hyperlink ref="G48" r:id="rId3" display="http://epp.eurostat.ec.europa.eu/"/>
    <hyperlink ref="G50"/>
  </hyperlinks>
  <printOptions/>
  <pageMargins left="0.7" right="0.7" top="0.75" bottom="0.75" header="0.3" footer="0.3"/>
  <pageSetup orientation="portrait" paperSize="9"/>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Bjørn</dc:creator>
  <cp:keywords/>
  <dc:description/>
  <cp:lastModifiedBy>Almut Reichel</cp:lastModifiedBy>
  <dcterms:created xsi:type="dcterms:W3CDTF">2010-05-27T09:10:13Z</dcterms:created>
  <dcterms:modified xsi:type="dcterms:W3CDTF">2012-03-28T22:38:33Z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-877736344</vt:i4>
  </property>
  <property fmtid="{D5CDD505-2E9C-101B-9397-08002B2CF9AE}" pid="4" name="_NewReviewCycle">
    <vt:lpwstr/>
  </property>
  <property fmtid="{D5CDD505-2E9C-101B-9397-08002B2CF9AE}" pid="5" name="_EmailSubject">
    <vt:lpwstr>Updating of SOER material resources and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261132444</vt:i4>
  </property>
</Properties>
</file>