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0365" activeTab="1"/>
  </bookViews>
  <sheets>
    <sheet name="Grap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<sst xmlns="http://schemas.openxmlformats.org/spreadsheetml/2006/main" count="16" uniqueCount="16">
  <si>
    <t>Energy Industries</t>
  </si>
  <si>
    <t>Industry (Energy)</t>
  </si>
  <si>
    <t>Industry (Processes)</t>
  </si>
  <si>
    <t>Other (Energy)</t>
  </si>
  <si>
    <t>Road Transport</t>
  </si>
  <si>
    <t>Other Transport</t>
  </si>
  <si>
    <t>Agriculture</t>
  </si>
  <si>
    <t>Waste</t>
  </si>
  <si>
    <t>Fugitive Emissions</t>
  </si>
  <si>
    <t>Other (Non Energy)</t>
  </si>
  <si>
    <t>Unallocated</t>
  </si>
  <si>
    <t>Sector split of EU15 emissions of acidifying pollutants in 2002 (%) for EEA32</t>
  </si>
  <si>
    <t>Sector split of emissions of acidifying pollutants</t>
  </si>
  <si>
    <t>CSI-01</t>
  </si>
  <si>
    <t>Old title</t>
  </si>
  <si>
    <t>New title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</si>
</sst>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%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" xfId="19" applyFont="1" applyFill="1" applyBorder="1" applyAlignment="1">
      <alignment horizontal="left" vertical="center"/>
    </xf>
    <xf numFmtId="0" fontId="5" fillId="0" borderId="0" xfId="0" applyFont="1" applyAlignment="1">
      <alignment/>
    </xf>
    <xf numFmtId="176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16"/>
          <c:y val="0.1345"/>
          <c:w val="0.422"/>
          <c:h val="0.73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CC99FF"/>
              </a:solidFill>
            </c:spPr>
          </c:dPt>
          <c:dPt>
            <c:idx val="2"/>
            <c:spPr>
              <a:solidFill>
                <a:srgbClr val="99CC00"/>
              </a:solidFill>
            </c:spPr>
          </c:dPt>
          <c:dPt>
            <c:idx val="3"/>
            <c:spPr>
              <a:solidFill>
                <a:srgbClr val="FF9900"/>
              </a:solidFill>
            </c:spPr>
          </c:dPt>
          <c:dPt>
            <c:idx val="4"/>
            <c:spPr>
              <a:solidFill>
                <a:srgbClr val="0000FF"/>
              </a:solidFill>
            </c:spPr>
          </c:dPt>
          <c:dPt>
            <c:idx val="5"/>
            <c:spPr>
              <a:solidFill>
                <a:srgbClr val="FFFF00"/>
              </a:solidFill>
            </c:spPr>
          </c:dPt>
          <c:dPt>
            <c:idx val="6"/>
            <c:spPr>
              <a:solidFill>
                <a:srgbClr val="000000"/>
              </a:solidFill>
            </c:spPr>
          </c:dPt>
          <c:dPt>
            <c:idx val="7"/>
            <c:spPr>
              <a:solidFill>
                <a:srgbClr val="00CCFF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Data!$A$4:$A$13</c:f>
              <c:strCache>
                <c:ptCount val="10"/>
                <c:pt idx="0">
                  <c:v>Energy Industries</c:v>
                </c:pt>
                <c:pt idx="1">
                  <c:v>Fugitive Emissions</c:v>
                </c:pt>
                <c:pt idx="2">
                  <c:v>Industry (Energy)</c:v>
                </c:pt>
                <c:pt idx="3">
                  <c:v>Industry (Processes)</c:v>
                </c:pt>
                <c:pt idx="4">
                  <c:v>Other (Energy)</c:v>
                </c:pt>
                <c:pt idx="5">
                  <c:v>Other (Non Energy)</c:v>
                </c:pt>
                <c:pt idx="6">
                  <c:v>Road Transport</c:v>
                </c:pt>
                <c:pt idx="7">
                  <c:v>Other Transport</c:v>
                </c:pt>
                <c:pt idx="8">
                  <c:v>Agriculture</c:v>
                </c:pt>
                <c:pt idx="9">
                  <c:v>Waste</c:v>
                </c:pt>
              </c:strCache>
            </c:strRef>
          </c:cat>
          <c:val>
            <c:numRef>
              <c:f>Data!$B$4:$B$13</c:f>
              <c:numCache>
                <c:ptCount val="10"/>
                <c:pt idx="0">
                  <c:v>307.74739052845246</c:v>
                </c:pt>
                <c:pt idx="1">
                  <c:v>7.633484496622698</c:v>
                </c:pt>
                <c:pt idx="2">
                  <c:v>98.81517236410805</c:v>
                </c:pt>
                <c:pt idx="3">
                  <c:v>19.617805473178237</c:v>
                </c:pt>
                <c:pt idx="4">
                  <c:v>55.74539366264969</c:v>
                </c:pt>
                <c:pt idx="5">
                  <c:v>0.381822733386145</c:v>
                </c:pt>
                <c:pt idx="6">
                  <c:v>124.5617439479964</c:v>
                </c:pt>
                <c:pt idx="7">
                  <c:v>53.450114839400044</c:v>
                </c:pt>
                <c:pt idx="8">
                  <c:v>235.6008700465009</c:v>
                </c:pt>
                <c:pt idx="9">
                  <c:v>7.973437115750058</c:v>
                </c:pt>
              </c:numCache>
            </c:numRef>
          </c:val>
        </c:ser>
        <c:firstSliceAng val="104"/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15</xdr:col>
      <xdr:colOff>133350</xdr:colOff>
      <xdr:row>37</xdr:row>
      <xdr:rowOff>9525</xdr:rowOff>
    </xdr:to>
    <xdr:graphicFrame>
      <xdr:nvGraphicFramePr>
        <xdr:cNvPr id="1" name="Chart 1"/>
        <xdr:cNvGraphicFramePr/>
      </xdr:nvGraphicFramePr>
      <xdr:xfrm>
        <a:off x="0" y="361950"/>
        <a:ext cx="9277350" cy="567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3">
      <selection activeCell="A1" sqref="A1"/>
    </sheetView>
  </sheetViews>
  <sheetFormatPr defaultColWidth="9.140625" defaultRowHeight="12.75"/>
  <sheetData>
    <row r="1" ht="15.75">
      <c r="A1" s="1" t="str">
        <f>Data!$B$3</f>
        <v>Sector split of emissions of acidifying pollutants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5"/>
  <sheetViews>
    <sheetView tabSelected="1" workbookViewId="0" topLeftCell="A1">
      <selection activeCell="C4" sqref="C4:C15"/>
    </sheetView>
  </sheetViews>
  <sheetFormatPr defaultColWidth="9.140625" defaultRowHeight="12.75"/>
  <cols>
    <col min="1" max="1" width="30.421875" style="0" customWidth="1"/>
  </cols>
  <sheetData>
    <row r="1" ht="12.75">
      <c r="A1" t="s">
        <v>13</v>
      </c>
    </row>
    <row r="2" spans="1:2" ht="12.75">
      <c r="A2" t="s">
        <v>14</v>
      </c>
      <c r="B2" s="2" t="s">
        <v>11</v>
      </c>
    </row>
    <row r="3" spans="1:2" ht="12.75">
      <c r="A3" t="s">
        <v>15</v>
      </c>
      <c r="B3" s="3" t="s">
        <v>12</v>
      </c>
    </row>
    <row r="4" spans="1:3" ht="12.75">
      <c r="A4" t="s">
        <v>0</v>
      </c>
      <c r="B4">
        <v>307.74739052845246</v>
      </c>
      <c r="C4" s="4">
        <f>B4*100/B$15</f>
        <v>33.76173290732371</v>
      </c>
    </row>
    <row r="5" spans="1:3" ht="12.75">
      <c r="A5" t="s">
        <v>8</v>
      </c>
      <c r="B5">
        <v>7.633484496622698</v>
      </c>
      <c r="C5" s="4">
        <f aca="true" t="shared" si="0" ref="C5:C13">B5*100/B$15</f>
        <v>0.8374389926901582</v>
      </c>
    </row>
    <row r="6" spans="1:3" ht="12.75">
      <c r="A6" t="s">
        <v>1</v>
      </c>
      <c r="B6">
        <v>98.81517236410805</v>
      </c>
      <c r="C6" s="4">
        <f t="shared" si="0"/>
        <v>10.84061655508897</v>
      </c>
    </row>
    <row r="7" spans="1:3" ht="12.75">
      <c r="A7" t="s">
        <v>2</v>
      </c>
      <c r="B7">
        <v>19.617805473178237</v>
      </c>
      <c r="C7" s="4">
        <f t="shared" si="0"/>
        <v>2.1521908194768002</v>
      </c>
    </row>
    <row r="8" spans="1:3" ht="12.75">
      <c r="A8" t="s">
        <v>3</v>
      </c>
      <c r="B8">
        <v>55.74539366264969</v>
      </c>
      <c r="C8" s="4">
        <f t="shared" si="0"/>
        <v>6.115603737273577</v>
      </c>
    </row>
    <row r="9" spans="1:3" ht="12.75">
      <c r="A9" t="s">
        <v>9</v>
      </c>
      <c r="B9">
        <v>0.381822733386145</v>
      </c>
      <c r="C9" s="4">
        <f t="shared" si="0"/>
        <v>0.04188824191292526</v>
      </c>
    </row>
    <row r="10" spans="1:3" ht="12.75">
      <c r="A10" t="s">
        <v>4</v>
      </c>
      <c r="B10">
        <v>124.5617439479964</v>
      </c>
      <c r="C10" s="4">
        <f t="shared" si="0"/>
        <v>13.665169743344723</v>
      </c>
    </row>
    <row r="11" spans="1:3" ht="12.75">
      <c r="A11" t="s">
        <v>5</v>
      </c>
      <c r="B11">
        <v>53.450114839400044</v>
      </c>
      <c r="C11" s="4">
        <f t="shared" si="0"/>
        <v>5.863797895978471</v>
      </c>
    </row>
    <row r="12" spans="1:3" ht="12.75">
      <c r="A12" t="s">
        <v>6</v>
      </c>
      <c r="B12">
        <v>235.6008700465009</v>
      </c>
      <c r="C12" s="4">
        <f t="shared" si="0"/>
        <v>25.846827274747085</v>
      </c>
    </row>
    <row r="13" spans="1:3" ht="12.75">
      <c r="A13" t="s">
        <v>7</v>
      </c>
      <c r="B13">
        <v>7.973437115750058</v>
      </c>
      <c r="C13" s="4">
        <f t="shared" si="0"/>
        <v>0.87473383216358</v>
      </c>
    </row>
    <row r="14" spans="1:3" ht="12.75">
      <c r="A14" t="s">
        <v>10</v>
      </c>
      <c r="B14">
        <v>-27.18178453365305</v>
      </c>
      <c r="C14" s="4"/>
    </row>
    <row r="15" spans="2:3" ht="12.75">
      <c r="B15">
        <f>SUM(B4:B13)</f>
        <v>911.5272352080447</v>
      </c>
      <c r="C15" s="5">
        <f>SUM(C4:C13)</f>
        <v>100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>OK</dc:description>
  <cp:lastModifiedBy>Ricardo</cp:lastModifiedBy>
  <dcterms:created xsi:type="dcterms:W3CDTF">2005-02-08T12:29:28Z</dcterms:created>
  <dcterms:modified xsi:type="dcterms:W3CDTF">2005-08-18T12:13:14Z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