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 CSI26" sheetId="1" r:id="rId1"/>
    <sheet name="Data CSI26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<sst xmlns="http://schemas.openxmlformats.org/spreadsheetml/2006/main" count="52" uniqueCount="39">
  <si>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Austria</t>
  </si>
  <si>
    <t>Belgium</t>
  </si>
  <si>
    <t>Denmark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</si>
  <si>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</si>
  <si>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</si>
  <si>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</si>
  <si>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</si>
  <si>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</si>
  <si>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</si>
  <si>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</si>
  <si>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</si>
  <si>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Spain</t>
  </si>
  <si>
    <t>Iceland</t>
  </si>
  <si>
    <t>Liechtenstein</t>
  </si>
  <si>
    <t>Norway</t>
  </si>
  <si>
    <t>Switzerland</t>
  </si>
  <si>
    <t>Cyprus</t>
  </si>
  <si>
    <t>Czech Rep</t>
  </si>
  <si>
    <t>Estonia</t>
  </si>
  <si>
    <t>Hungary</t>
  </si>
  <si>
    <t>Latvia</t>
  </si>
  <si>
    <t>Lithuania</t>
  </si>
  <si>
    <t>Malta</t>
  </si>
  <si>
    <t>Poland</t>
  </si>
  <si>
    <t>Slovak Rep</t>
  </si>
  <si>
    <t>Slovenia</t>
  </si>
  <si>
    <t>Bulgaria</t>
  </si>
  <si>
    <t>Romania</t>
  </si>
  <si>
    <t>Turkey</t>
  </si>
  <si>
    <t>United Kingdom</t>
  </si>
  <si>
    <t>UAA_2000</t>
  </si>
  <si>
    <t>Germany</t>
  </si>
  <si>
    <t>Sweden</t>
  </si>
  <si>
    <t>:</t>
  </si>
  <si>
    <t>: No data</t>
  </si>
  <si>
    <t>Unit: ha, %</t>
  </si>
  <si>
    <t>ORGANIC_AREA</t>
  </si>
  <si>
    <t>ORGANIC_AREA/UAA</t>
  </si>
  <si>
    <t>Title: Share of organic farming area in total utilised agricultural area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</si>
</sst>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2"/>
    </font>
    <font>
      <sz val="11.75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0.988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CSI26'!$E$4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CSI26'!$A$5:$A$36</c:f>
              <c:strCache>
                <c:ptCount val="32"/>
                <c:pt idx="0">
                  <c:v>Liechtenstein</c:v>
                </c:pt>
                <c:pt idx="1">
                  <c:v>Sweden</c:v>
                </c:pt>
                <c:pt idx="2">
                  <c:v>Switzerland</c:v>
                </c:pt>
                <c:pt idx="3">
                  <c:v>Italy</c:v>
                </c:pt>
                <c:pt idx="4">
                  <c:v>Austria</c:v>
                </c:pt>
                <c:pt idx="5">
                  <c:v>Finland</c:v>
                </c:pt>
                <c:pt idx="6">
                  <c:v>Denmark</c:v>
                </c:pt>
                <c:pt idx="7">
                  <c:v>Czech Rep</c:v>
                </c:pt>
                <c:pt idx="8">
                  <c:v>United Kingdom</c:v>
                </c:pt>
                <c:pt idx="9">
                  <c:v>Germany</c:v>
                </c:pt>
                <c:pt idx="10">
                  <c:v>Norway</c:v>
                </c:pt>
                <c:pt idx="11">
                  <c:v>Slovenia</c:v>
                </c:pt>
                <c:pt idx="12">
                  <c:v>Estonia</c:v>
                </c:pt>
                <c:pt idx="13">
                  <c:v>Spain</c:v>
                </c:pt>
                <c:pt idx="14">
                  <c:v>Portugal</c:v>
                </c:pt>
                <c:pt idx="15">
                  <c:v>Netherlands</c:v>
                </c:pt>
                <c:pt idx="16">
                  <c:v>Slovak Rep</c:v>
                </c:pt>
                <c:pt idx="17">
                  <c:v>France</c:v>
                </c:pt>
                <c:pt idx="18">
                  <c:v>Belgium</c:v>
                </c:pt>
                <c:pt idx="19">
                  <c:v>Hungary</c:v>
                </c:pt>
                <c:pt idx="20">
                  <c:v>Luxembourg</c:v>
                </c:pt>
                <c:pt idx="21">
                  <c:v>Greece</c:v>
                </c:pt>
                <c:pt idx="22">
                  <c:v>Latvia</c:v>
                </c:pt>
                <c:pt idx="23">
                  <c:v>Ireland</c:v>
                </c:pt>
                <c:pt idx="24">
                  <c:v>Lithuania</c:v>
                </c:pt>
                <c:pt idx="25">
                  <c:v>Romania</c:v>
                </c:pt>
                <c:pt idx="26">
                  <c:v>Poland</c:v>
                </c:pt>
                <c:pt idx="27">
                  <c:v>Iceland</c:v>
                </c:pt>
                <c:pt idx="28">
                  <c:v>Turkey</c:v>
                </c:pt>
                <c:pt idx="29">
                  <c:v>Cyprus</c:v>
                </c:pt>
                <c:pt idx="30">
                  <c:v>Bulgaria</c:v>
                </c:pt>
                <c:pt idx="31">
                  <c:v>Malta</c:v>
                </c:pt>
              </c:strCache>
            </c:strRef>
          </c:cat>
          <c:val>
            <c:numRef>
              <c:f>'Data CSI26'!$E$5:$E$36</c:f>
              <c:numCache>
                <c:ptCount val="32"/>
                <c:pt idx="1">
                  <c:v>1.0865603644646924</c:v>
                </c:pt>
                <c:pt idx="2">
                  <c:v>1.1121883656509695</c:v>
                </c:pt>
                <c:pt idx="3">
                  <c:v>0.10114010253271098</c:v>
                </c:pt>
                <c:pt idx="4">
                  <c:v>0.6359504132231405</c:v>
                </c:pt>
                <c:pt idx="5">
                  <c:v>0.30310950878774223</c:v>
                </c:pt>
                <c:pt idx="6">
                  <c:v>0.43784499054820414</c:v>
                </c:pt>
                <c:pt idx="7">
                  <c:v>0.08144161010999297</c:v>
                </c:pt>
                <c:pt idx="8">
                  <c:v>0.19621495031331096</c:v>
                </c:pt>
                <c:pt idx="9">
                  <c:v>0.612295942164179</c:v>
                </c:pt>
                <c:pt idx="10">
                  <c:v>0.15701492537313433</c:v>
                </c:pt>
                <c:pt idx="13">
                  <c:v>0.013953666182429849</c:v>
                </c:pt>
                <c:pt idx="14">
                  <c:v>0.025886616619207874</c:v>
                </c:pt>
                <c:pt idx="15">
                  <c:v>0.36829388560157794</c:v>
                </c:pt>
                <c:pt idx="16">
                  <c:v>0.6177070583435332</c:v>
                </c:pt>
                <c:pt idx="17">
                  <c:v>0.2584721424468696</c:v>
                </c:pt>
                <c:pt idx="18">
                  <c:v>0.09325681492109039</c:v>
                </c:pt>
                <c:pt idx="20">
                  <c:v>0.46875</c:v>
                </c:pt>
                <c:pt idx="21">
                  <c:v>0.004195804195804196</c:v>
                </c:pt>
                <c:pt idx="23">
                  <c:v>0.0855085508550855</c:v>
                </c:pt>
                <c:pt idx="26">
                  <c:v>0.0030186608122941823</c:v>
                </c:pt>
                <c:pt idx="28">
                  <c:v>0.0025822356134365897</c:v>
                </c:pt>
              </c:numCache>
            </c:numRef>
          </c:val>
        </c:ser>
        <c:ser>
          <c:idx val="1"/>
          <c:order val="1"/>
          <c:tx>
            <c:strRef>
              <c:f>'Data CSI26'!$F$4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CSI26'!$A$5:$A$36</c:f>
              <c:strCache>
                <c:ptCount val="32"/>
                <c:pt idx="0">
                  <c:v>Liechtenstein</c:v>
                </c:pt>
                <c:pt idx="1">
                  <c:v>Sweden</c:v>
                </c:pt>
                <c:pt idx="2">
                  <c:v>Switzerland</c:v>
                </c:pt>
                <c:pt idx="3">
                  <c:v>Italy</c:v>
                </c:pt>
                <c:pt idx="4">
                  <c:v>Austria</c:v>
                </c:pt>
                <c:pt idx="5">
                  <c:v>Finland</c:v>
                </c:pt>
                <c:pt idx="6">
                  <c:v>Denmark</c:v>
                </c:pt>
                <c:pt idx="7">
                  <c:v>Czech Rep</c:v>
                </c:pt>
                <c:pt idx="8">
                  <c:v>United Kingdom</c:v>
                </c:pt>
                <c:pt idx="9">
                  <c:v>Germany</c:v>
                </c:pt>
                <c:pt idx="10">
                  <c:v>Norway</c:v>
                </c:pt>
                <c:pt idx="11">
                  <c:v>Slovenia</c:v>
                </c:pt>
                <c:pt idx="12">
                  <c:v>Estonia</c:v>
                </c:pt>
                <c:pt idx="13">
                  <c:v>Spain</c:v>
                </c:pt>
                <c:pt idx="14">
                  <c:v>Portugal</c:v>
                </c:pt>
                <c:pt idx="15">
                  <c:v>Netherlands</c:v>
                </c:pt>
                <c:pt idx="16">
                  <c:v>Slovak Rep</c:v>
                </c:pt>
                <c:pt idx="17">
                  <c:v>France</c:v>
                </c:pt>
                <c:pt idx="18">
                  <c:v>Belgium</c:v>
                </c:pt>
                <c:pt idx="19">
                  <c:v>Hungary</c:v>
                </c:pt>
                <c:pt idx="20">
                  <c:v>Luxembourg</c:v>
                </c:pt>
                <c:pt idx="21">
                  <c:v>Greece</c:v>
                </c:pt>
                <c:pt idx="22">
                  <c:v>Latvia</c:v>
                </c:pt>
                <c:pt idx="23">
                  <c:v>Ireland</c:v>
                </c:pt>
                <c:pt idx="24">
                  <c:v>Lithuania</c:v>
                </c:pt>
                <c:pt idx="25">
                  <c:v>Romania</c:v>
                </c:pt>
                <c:pt idx="26">
                  <c:v>Poland</c:v>
                </c:pt>
                <c:pt idx="27">
                  <c:v>Iceland</c:v>
                </c:pt>
                <c:pt idx="28">
                  <c:v>Turkey</c:v>
                </c:pt>
                <c:pt idx="29">
                  <c:v>Cyprus</c:v>
                </c:pt>
                <c:pt idx="30">
                  <c:v>Bulgaria</c:v>
                </c:pt>
                <c:pt idx="31">
                  <c:v>Malta</c:v>
                </c:pt>
              </c:strCache>
            </c:strRef>
          </c:cat>
          <c:val>
            <c:numRef>
              <c:f>'Data CSI26'!$F$5:$F$36</c:f>
              <c:numCache>
                <c:ptCount val="32"/>
                <c:pt idx="0">
                  <c:v>25.624999999999996</c:v>
                </c:pt>
                <c:pt idx="1">
                  <c:v>13.476082004555808</c:v>
                </c:pt>
                <c:pt idx="2">
                  <c:v>9.879963065558634</c:v>
                </c:pt>
                <c:pt idx="3">
                  <c:v>8.938801744586426</c:v>
                </c:pt>
                <c:pt idx="4">
                  <c:v>8.707201889020071</c:v>
                </c:pt>
                <c:pt idx="5">
                  <c:v>7.061378999549346</c:v>
                </c:pt>
                <c:pt idx="6">
                  <c:v>6.743289224952741</c:v>
                </c:pt>
                <c:pt idx="7">
                  <c:v>5.502831734144629</c:v>
                </c:pt>
                <c:pt idx="8">
                  <c:v>4.585878853091968</c:v>
                </c:pt>
                <c:pt idx="9">
                  <c:v>4.063537779850746</c:v>
                </c:pt>
                <c:pt idx="10">
                  <c:v>3.2384079601990052</c:v>
                </c:pt>
                <c:pt idx="11">
                  <c:v>3.1760824742268037</c:v>
                </c:pt>
                <c:pt idx="12">
                  <c:v>3.0232767232767235</c:v>
                </c:pt>
                <c:pt idx="13">
                  <c:v>2.5424535514947624</c:v>
                </c:pt>
                <c:pt idx="14">
                  <c:v>2.2239710069893865</c:v>
                </c:pt>
                <c:pt idx="15">
                  <c:v>2.101084812623274</c:v>
                </c:pt>
                <c:pt idx="16">
                  <c:v>2.0399428804569566</c:v>
                </c:pt>
                <c:pt idx="17">
                  <c:v>1.8594378230901782</c:v>
                </c:pt>
                <c:pt idx="18">
                  <c:v>1.7843615494978478</c:v>
                </c:pt>
                <c:pt idx="19">
                  <c:v>1.7709429449948755</c:v>
                </c:pt>
                <c:pt idx="20">
                  <c:v>1.565625</c:v>
                </c:pt>
                <c:pt idx="21">
                  <c:v>0.8096223776223775</c:v>
                </c:pt>
                <c:pt idx="22">
                  <c:v>0.6806672025723473</c:v>
                </c:pt>
                <c:pt idx="23">
                  <c:v>0.6716921692169217</c:v>
                </c:pt>
                <c:pt idx="24">
                  <c:v>0.3922327314416738</c:v>
                </c:pt>
                <c:pt idx="25">
                  <c:v>0.2952464314570428</c:v>
                </c:pt>
                <c:pt idx="26">
                  <c:v>0.2937156970362239</c:v>
                </c:pt>
                <c:pt idx="27">
                  <c:v>0.2631578947368421</c:v>
                </c:pt>
                <c:pt idx="28">
                  <c:v>0.1369556014841007</c:v>
                </c:pt>
                <c:pt idx="29">
                  <c:v>0.12388059701492536</c:v>
                </c:pt>
                <c:pt idx="30">
                  <c:v>0.009243998566821928</c:v>
                </c:pt>
              </c:numCache>
            </c:numRef>
          </c:val>
        </c:ser>
        <c:gapWidth val="100"/>
        <c:axId val="63340258"/>
        <c:axId val="33191411"/>
      </c:barChart>
      <c:catAx>
        <c:axId val="6334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3191411"/>
        <c:crosses val="autoZero"/>
        <c:auto val="1"/>
        <c:lblOffset val="100"/>
        <c:noMultiLvlLbl val="0"/>
      </c:catAx>
      <c:valAx>
        <c:axId val="33191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3340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41"/>
          <c:y val="0.95275"/>
          <c:w val="0.33175"/>
          <c:h val="0.0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3" width="15.7109375" style="0" bestFit="1" customWidth="1"/>
    <col min="4" max="4" width="9.8515625" style="0" bestFit="1" customWidth="1"/>
    <col min="5" max="6" width="20.28125" style="0" bestFit="1" customWidth="1"/>
  </cols>
  <sheetData>
    <row r="1" ht="12.75">
      <c r="A1" s="8" t="s">
        <v>38</v>
      </c>
    </row>
    <row r="3" spans="1:6" ht="12.75">
      <c r="A3" s="2" t="s">
        <v>35</v>
      </c>
      <c r="B3" s="3" t="s">
        <v>36</v>
      </c>
      <c r="C3" s="3" t="s">
        <v>36</v>
      </c>
      <c r="D3" s="3" t="s">
        <v>30</v>
      </c>
      <c r="E3" s="6" t="s">
        <v>37</v>
      </c>
      <c r="F3" s="6" t="s">
        <v>37</v>
      </c>
    </row>
    <row r="4" spans="1:6" ht="12.75">
      <c r="A4" s="2"/>
      <c r="B4" s="3">
        <v>1990</v>
      </c>
      <c r="C4" s="3">
        <v>2002</v>
      </c>
      <c r="D4" s="3">
        <v>2000</v>
      </c>
      <c r="E4" s="6">
        <v>1990</v>
      </c>
      <c r="F4" s="6">
        <v>2002</v>
      </c>
    </row>
    <row r="5" spans="1:6" ht="12.75">
      <c r="A5" s="3" t="s">
        <v>13</v>
      </c>
      <c r="B5" s="5" t="s">
        <v>33</v>
      </c>
      <c r="C5" s="4">
        <v>984</v>
      </c>
      <c r="D5" s="4">
        <v>3840</v>
      </c>
      <c r="E5" s="7"/>
      <c r="F5" s="7">
        <f aca="true" t="shared" si="0" ref="F5:F35">(C5/D5)*100</f>
        <v>25.624999999999996</v>
      </c>
    </row>
    <row r="6" spans="1:6" ht="12.75">
      <c r="A6" s="3" t="s">
        <v>32</v>
      </c>
      <c r="B6" s="4">
        <v>33390</v>
      </c>
      <c r="C6" s="4">
        <v>414120</v>
      </c>
      <c r="D6" s="4">
        <v>3073000</v>
      </c>
      <c r="E6" s="7">
        <f aca="true" t="shared" si="1" ref="E6:E15">(B6/D6)*100</f>
        <v>1.0865603644646924</v>
      </c>
      <c r="F6" s="7">
        <f t="shared" si="0"/>
        <v>13.476082004555808</v>
      </c>
    </row>
    <row r="7" spans="1:6" ht="12.75">
      <c r="A7" s="3" t="s">
        <v>15</v>
      </c>
      <c r="B7" s="4">
        <v>12045</v>
      </c>
      <c r="C7" s="4">
        <v>107000</v>
      </c>
      <c r="D7" s="4">
        <v>1083000</v>
      </c>
      <c r="E7" s="7">
        <f t="shared" si="1"/>
        <v>1.1121883656509695</v>
      </c>
      <c r="F7" s="7">
        <f t="shared" si="0"/>
        <v>9.879963065558634</v>
      </c>
    </row>
    <row r="8" spans="1:6" ht="12.75">
      <c r="A8" s="3" t="s">
        <v>7</v>
      </c>
      <c r="B8" s="4">
        <v>13218</v>
      </c>
      <c r="C8" s="4">
        <v>1168212</v>
      </c>
      <c r="D8" s="4">
        <v>13069000</v>
      </c>
      <c r="E8" s="7">
        <f t="shared" si="1"/>
        <v>0.10114010253271098</v>
      </c>
      <c r="F8" s="7">
        <f t="shared" si="0"/>
        <v>8.938801744586426</v>
      </c>
    </row>
    <row r="9" spans="1:6" ht="12.75">
      <c r="A9" s="3" t="s">
        <v>0</v>
      </c>
      <c r="B9" s="4">
        <v>21546</v>
      </c>
      <c r="C9" s="4">
        <v>295000</v>
      </c>
      <c r="D9" s="4">
        <v>3388000</v>
      </c>
      <c r="E9" s="7">
        <f t="shared" si="1"/>
        <v>0.6359504132231405</v>
      </c>
      <c r="F9" s="7">
        <f t="shared" si="0"/>
        <v>8.707201889020071</v>
      </c>
    </row>
    <row r="10" spans="1:6" ht="12.75">
      <c r="A10" s="3" t="s">
        <v>3</v>
      </c>
      <c r="B10" s="4">
        <v>6726</v>
      </c>
      <c r="C10" s="4">
        <v>156692</v>
      </c>
      <c r="D10" s="4">
        <v>2219000</v>
      </c>
      <c r="E10" s="7">
        <f t="shared" si="1"/>
        <v>0.30310950878774223</v>
      </c>
      <c r="F10" s="7">
        <f t="shared" si="0"/>
        <v>7.061378999549346</v>
      </c>
    </row>
    <row r="11" spans="1:6" ht="12.75">
      <c r="A11" s="3" t="s">
        <v>2</v>
      </c>
      <c r="B11" s="4">
        <v>11581</v>
      </c>
      <c r="C11" s="4">
        <v>178360</v>
      </c>
      <c r="D11" s="4">
        <v>2645000</v>
      </c>
      <c r="E11" s="7">
        <f t="shared" si="1"/>
        <v>0.43784499054820414</v>
      </c>
      <c r="F11" s="7">
        <f t="shared" si="0"/>
        <v>6.743289224952741</v>
      </c>
    </row>
    <row r="12" spans="1:6" ht="12.75">
      <c r="A12" s="3" t="s">
        <v>17</v>
      </c>
      <c r="B12" s="4">
        <v>3480</v>
      </c>
      <c r="C12" s="4">
        <v>235136</v>
      </c>
      <c r="D12" s="4">
        <v>4273000</v>
      </c>
      <c r="E12" s="7">
        <f t="shared" si="1"/>
        <v>0.08144161010999297</v>
      </c>
      <c r="F12" s="7">
        <f t="shared" si="0"/>
        <v>5.502831734144629</v>
      </c>
    </row>
    <row r="13" spans="1:6" ht="12.75">
      <c r="A13" s="3" t="s">
        <v>29</v>
      </c>
      <c r="B13" s="4">
        <v>31000</v>
      </c>
      <c r="C13" s="4">
        <v>724523</v>
      </c>
      <c r="D13" s="4">
        <v>15799000</v>
      </c>
      <c r="E13" s="7">
        <f t="shared" si="1"/>
        <v>0.19621495031331096</v>
      </c>
      <c r="F13" s="7">
        <f t="shared" si="0"/>
        <v>4.585878853091968</v>
      </c>
    </row>
    <row r="14" spans="1:6" ht="12.75">
      <c r="A14" s="3" t="s">
        <v>31</v>
      </c>
      <c r="B14" s="4">
        <v>105021</v>
      </c>
      <c r="C14" s="4">
        <v>696978</v>
      </c>
      <c r="D14" s="4">
        <v>17152000</v>
      </c>
      <c r="E14" s="7">
        <f t="shared" si="1"/>
        <v>0.612295942164179</v>
      </c>
      <c r="F14" s="7">
        <f t="shared" si="0"/>
        <v>4.063537779850746</v>
      </c>
    </row>
    <row r="15" spans="1:6" ht="12.75">
      <c r="A15" s="3" t="s">
        <v>14</v>
      </c>
      <c r="B15" s="4">
        <v>1578</v>
      </c>
      <c r="C15" s="4">
        <v>32546</v>
      </c>
      <c r="D15" s="4">
        <v>1005000</v>
      </c>
      <c r="E15" s="7">
        <f t="shared" si="1"/>
        <v>0.15701492537313433</v>
      </c>
      <c r="F15" s="7">
        <f t="shared" si="0"/>
        <v>3.2384079601990052</v>
      </c>
    </row>
    <row r="16" spans="1:6" ht="12.75">
      <c r="A16" s="3" t="s">
        <v>25</v>
      </c>
      <c r="B16" s="5" t="s">
        <v>33</v>
      </c>
      <c r="C16" s="4">
        <v>15404</v>
      </c>
      <c r="D16" s="4">
        <v>485000</v>
      </c>
      <c r="E16" s="7"/>
      <c r="F16" s="7">
        <f t="shared" si="0"/>
        <v>3.1760824742268037</v>
      </c>
    </row>
    <row r="17" spans="1:6" ht="12.75">
      <c r="A17" s="3" t="s">
        <v>18</v>
      </c>
      <c r="B17" s="5" t="s">
        <v>33</v>
      </c>
      <c r="C17" s="4">
        <v>30263</v>
      </c>
      <c r="D17" s="4">
        <v>1001000</v>
      </c>
      <c r="E17" s="7"/>
      <c r="F17" s="7">
        <f t="shared" si="0"/>
        <v>3.0232767232767235</v>
      </c>
    </row>
    <row r="18" spans="1:6" ht="12.75">
      <c r="A18" s="3" t="s">
        <v>11</v>
      </c>
      <c r="B18" s="4">
        <v>3650</v>
      </c>
      <c r="C18" s="4">
        <v>665055</v>
      </c>
      <c r="D18" s="4">
        <v>26158000</v>
      </c>
      <c r="E18" s="7">
        <f aca="true" t="shared" si="2" ref="E18:E23">(B18/D18)*100</f>
        <v>0.013953666182429849</v>
      </c>
      <c r="F18" s="7">
        <f t="shared" si="0"/>
        <v>2.5424535514947624</v>
      </c>
    </row>
    <row r="19" spans="1:6" ht="12.75">
      <c r="A19" s="3" t="s">
        <v>10</v>
      </c>
      <c r="B19" s="4">
        <v>1000</v>
      </c>
      <c r="C19" s="4">
        <v>85912</v>
      </c>
      <c r="D19" s="4">
        <v>3863000</v>
      </c>
      <c r="E19" s="7">
        <f t="shared" si="2"/>
        <v>0.025886616619207874</v>
      </c>
      <c r="F19" s="7">
        <f t="shared" si="0"/>
        <v>2.2239710069893865</v>
      </c>
    </row>
    <row r="20" spans="1:6" ht="12.75">
      <c r="A20" s="3" t="s">
        <v>9</v>
      </c>
      <c r="B20" s="4">
        <v>7469</v>
      </c>
      <c r="C20" s="4">
        <v>42610</v>
      </c>
      <c r="D20" s="4">
        <v>2028000</v>
      </c>
      <c r="E20" s="7">
        <f t="shared" si="2"/>
        <v>0.36829388560157794</v>
      </c>
      <c r="F20" s="7">
        <f t="shared" si="0"/>
        <v>2.101084812623274</v>
      </c>
    </row>
    <row r="21" spans="1:6" ht="12.75">
      <c r="A21" s="3" t="s">
        <v>24</v>
      </c>
      <c r="B21" s="4">
        <v>15140</v>
      </c>
      <c r="C21" s="4">
        <v>49999</v>
      </c>
      <c r="D21" s="4">
        <v>2451000</v>
      </c>
      <c r="E21" s="7">
        <f t="shared" si="2"/>
        <v>0.6177070583435332</v>
      </c>
      <c r="F21" s="7">
        <f t="shared" si="0"/>
        <v>2.0399428804569566</v>
      </c>
    </row>
    <row r="22" spans="1:6" ht="12.75">
      <c r="A22" s="3" t="s">
        <v>4</v>
      </c>
      <c r="B22" s="4">
        <v>72000</v>
      </c>
      <c r="C22" s="4">
        <v>517965</v>
      </c>
      <c r="D22" s="4">
        <v>27856000</v>
      </c>
      <c r="E22" s="7">
        <f t="shared" si="2"/>
        <v>0.2584721424468696</v>
      </c>
      <c r="F22" s="7">
        <f t="shared" si="0"/>
        <v>1.8594378230901782</v>
      </c>
    </row>
    <row r="23" spans="1:6" ht="12.75">
      <c r="A23" s="3" t="s">
        <v>1</v>
      </c>
      <c r="B23" s="4">
        <v>1300</v>
      </c>
      <c r="C23" s="4">
        <v>24874</v>
      </c>
      <c r="D23" s="4">
        <v>1394000</v>
      </c>
      <c r="E23" s="7">
        <f t="shared" si="2"/>
        <v>0.09325681492109039</v>
      </c>
      <c r="F23" s="7">
        <f t="shared" si="0"/>
        <v>1.7843615494978478</v>
      </c>
    </row>
    <row r="24" spans="1:6" ht="12.75">
      <c r="A24" s="3" t="s">
        <v>19</v>
      </c>
      <c r="B24" s="5" t="s">
        <v>33</v>
      </c>
      <c r="C24" s="4">
        <v>103671</v>
      </c>
      <c r="D24" s="4">
        <v>5854000</v>
      </c>
      <c r="E24" s="7"/>
      <c r="F24" s="7">
        <f t="shared" si="0"/>
        <v>1.7709429449948755</v>
      </c>
    </row>
    <row r="25" spans="1:6" ht="12.75">
      <c r="A25" s="3" t="s">
        <v>8</v>
      </c>
      <c r="B25" s="4">
        <v>600</v>
      </c>
      <c r="C25" s="4">
        <v>2004</v>
      </c>
      <c r="D25" s="4">
        <v>128000</v>
      </c>
      <c r="E25" s="7">
        <f>(B25/D25)*100</f>
        <v>0.46875</v>
      </c>
      <c r="F25" s="7">
        <f t="shared" si="0"/>
        <v>1.565625</v>
      </c>
    </row>
    <row r="26" spans="1:6" ht="12.75">
      <c r="A26" s="3" t="s">
        <v>5</v>
      </c>
      <c r="B26" s="4">
        <v>150</v>
      </c>
      <c r="C26" s="4">
        <v>28944</v>
      </c>
      <c r="D26" s="4">
        <v>3575000</v>
      </c>
      <c r="E26" s="7">
        <f>(B26/D26)*100</f>
        <v>0.004195804195804196</v>
      </c>
      <c r="F26" s="7">
        <f t="shared" si="0"/>
        <v>0.8096223776223775</v>
      </c>
    </row>
    <row r="27" spans="1:6" ht="12.75">
      <c r="A27" s="3" t="s">
        <v>20</v>
      </c>
      <c r="B27" s="5" t="s">
        <v>33</v>
      </c>
      <c r="C27" s="4">
        <v>16935</v>
      </c>
      <c r="D27" s="4">
        <v>2488000</v>
      </c>
      <c r="E27" s="7"/>
      <c r="F27" s="7">
        <f t="shared" si="0"/>
        <v>0.6806672025723473</v>
      </c>
    </row>
    <row r="28" spans="1:6" ht="12.75">
      <c r="A28" s="3" t="s">
        <v>6</v>
      </c>
      <c r="B28" s="4">
        <v>3800</v>
      </c>
      <c r="C28" s="4">
        <v>29850</v>
      </c>
      <c r="D28" s="4">
        <v>4444000</v>
      </c>
      <c r="E28" s="7">
        <f>(B28/D28)*100</f>
        <v>0.0855085508550855</v>
      </c>
      <c r="F28" s="7">
        <f t="shared" si="0"/>
        <v>0.6716921692169217</v>
      </c>
    </row>
    <row r="29" spans="1:6" ht="12.75">
      <c r="A29" s="3" t="s">
        <v>21</v>
      </c>
      <c r="B29" s="5" t="s">
        <v>33</v>
      </c>
      <c r="C29" s="4">
        <v>13685</v>
      </c>
      <c r="D29" s="4">
        <v>3489000</v>
      </c>
      <c r="E29" s="7"/>
      <c r="F29" s="7">
        <f t="shared" si="0"/>
        <v>0.3922327314416738</v>
      </c>
    </row>
    <row r="30" spans="1:6" ht="12.75">
      <c r="A30" s="3" t="s">
        <v>27</v>
      </c>
      <c r="B30" s="5" t="s">
        <v>33</v>
      </c>
      <c r="C30" s="4">
        <v>43850</v>
      </c>
      <c r="D30" s="4">
        <v>14852000</v>
      </c>
      <c r="E30" s="7"/>
      <c r="F30" s="7">
        <f t="shared" si="0"/>
        <v>0.2952464314570428</v>
      </c>
    </row>
    <row r="31" spans="1:6" ht="12.75">
      <c r="A31" s="3" t="s">
        <v>23</v>
      </c>
      <c r="B31" s="4">
        <v>550</v>
      </c>
      <c r="C31" s="4">
        <v>53515</v>
      </c>
      <c r="D31" s="4">
        <v>18220000</v>
      </c>
      <c r="E31" s="7">
        <f>(B31/D31)*100</f>
        <v>0.0030186608122941823</v>
      </c>
      <c r="F31" s="7">
        <f t="shared" si="0"/>
        <v>0.2937156970362239</v>
      </c>
    </row>
    <row r="32" spans="1:6" ht="12.75">
      <c r="A32" s="3" t="s">
        <v>12</v>
      </c>
      <c r="B32" s="5" t="s">
        <v>33</v>
      </c>
      <c r="C32" s="4">
        <v>6000</v>
      </c>
      <c r="D32" s="4">
        <v>2280000</v>
      </c>
      <c r="E32" s="7"/>
      <c r="F32" s="7">
        <f t="shared" si="0"/>
        <v>0.2631578947368421</v>
      </c>
    </row>
    <row r="33" spans="1:6" ht="12.75">
      <c r="A33" s="3" t="s">
        <v>28</v>
      </c>
      <c r="B33" s="4">
        <v>1037</v>
      </c>
      <c r="C33" s="4">
        <v>55000</v>
      </c>
      <c r="D33" s="4">
        <v>40159000</v>
      </c>
      <c r="E33" s="7">
        <f>(B33/D33)*100</f>
        <v>0.0025822356134365897</v>
      </c>
      <c r="F33" s="7">
        <f t="shared" si="0"/>
        <v>0.1369556014841007</v>
      </c>
    </row>
    <row r="34" spans="1:6" ht="12.75">
      <c r="A34" s="3" t="s">
        <v>16</v>
      </c>
      <c r="B34" s="5" t="s">
        <v>33</v>
      </c>
      <c r="C34" s="4">
        <v>166</v>
      </c>
      <c r="D34" s="4">
        <v>134000</v>
      </c>
      <c r="E34" s="7"/>
      <c r="F34" s="7">
        <f t="shared" si="0"/>
        <v>0.12388059701492536</v>
      </c>
    </row>
    <row r="35" spans="1:6" ht="12.75">
      <c r="A35" s="3" t="s">
        <v>26</v>
      </c>
      <c r="B35" s="5" t="s">
        <v>33</v>
      </c>
      <c r="C35" s="4">
        <v>516</v>
      </c>
      <c r="D35" s="4">
        <v>5582000</v>
      </c>
      <c r="E35" s="7"/>
      <c r="F35" s="7">
        <f t="shared" si="0"/>
        <v>0.009243998566821928</v>
      </c>
    </row>
    <row r="36" spans="1:6" ht="12.75">
      <c r="A36" s="3" t="s">
        <v>22</v>
      </c>
      <c r="B36" s="5" t="s">
        <v>33</v>
      </c>
      <c r="C36" s="5" t="s">
        <v>33</v>
      </c>
      <c r="D36" s="4">
        <v>13000</v>
      </c>
      <c r="E36" s="7"/>
      <c r="F36" s="7"/>
    </row>
    <row r="38" ht="12.75">
      <c r="A38" s="1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Pia Schmidt</cp:lastModifiedBy>
  <dcterms:created xsi:type="dcterms:W3CDTF">2005-04-13T12:35:53Z</dcterms:created>
  <dcterms:modified xsi:type="dcterms:W3CDTF">2005-07-26T10:54:28Z</dcterms:modified>
  <cp:category/>
  <cp:version/>
  <cp:contentType/>
  <cp:contentStatus/>
</cp:coreProperties>
</file>