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150" activeTab="0"/>
  </bookViews>
  <sheets>
    <sheet name="TERM27_Chart_Figure 3" sheetId="1" r:id="rId1"/>
    <sheet name="TERM27_Data_Figure 3" sheetId="2" r:id="rId2"/>
  </sheets>
  <definedNames/>
  <calcPr fullCalcOnLoad="1"/>
</workbook>
</file>

<file path=xl/sharedStrings.xml><?xml version="1.0" encoding="utf-8"?>
<sst xmlns="http://schemas.openxmlformats.org/spreadsheetml/2006/main" count="27" uniqueCount="14">
  <si>
    <t>LDV</t>
  </si>
  <si>
    <t>HDV</t>
  </si>
  <si>
    <t>Two-wheelers</t>
  </si>
  <si>
    <t>Buses + Coaches</t>
  </si>
  <si>
    <t>Passenger Cars</t>
  </si>
  <si>
    <t>Vans</t>
  </si>
  <si>
    <t>Freight [g/tkm]</t>
  </si>
  <si>
    <t>Passenger [g/pkm]</t>
  </si>
  <si>
    <t>CO2 emissions (in t)</t>
  </si>
  <si>
    <t>Freight activity (in mio tkm)</t>
  </si>
  <si>
    <t>Passenger activity (in mio pkm)</t>
  </si>
  <si>
    <r>
      <t>Methodology:</t>
    </r>
    <r>
      <rPr>
        <sz val="10"/>
        <rFont val="Arial"/>
        <family val="2"/>
      </rPr>
      <t xml:space="preserve"> Specific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 data for all transport modes are modelled data derived from TREMOVE (http://www.tremove.org/model/index.htm).</t>
    </r>
  </si>
  <si>
    <r>
      <t>TERM 27 Figure 3: Development of specific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from road passenger and freight transport in Europe, 1995-2011</t>
    </r>
  </si>
  <si>
    <r>
      <t>Source:</t>
    </r>
    <r>
      <rPr>
        <sz val="10"/>
        <rFont val="Arial"/>
        <family val="2"/>
      </rPr>
      <t xml:space="preserve"> Specific CO2 emissions data for road vehicles, 1995-2011 from TREMOVE v3.3.1.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</si>
</sst>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0.0%"/>
    <numFmt numFmtId="188" formatCode="#,##0.0"/>
  </numFmts>
  <fonts count="45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Verdana"/>
      <family val="0"/>
    </font>
    <font>
      <b/>
      <sz val="9.25"/>
      <color indexed="8"/>
      <name val="Verdana"/>
      <family val="0"/>
    </font>
    <font>
      <b/>
      <sz val="10"/>
      <color indexed="8"/>
      <name val="Verdana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vertAlign val="subscript"/>
      <sz val="10"/>
      <color indexed="8"/>
      <name val="Verdana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9" fontId="0" fillId="0" borderId="0" xfId="59" applyFont="1" applyFill="1" applyBorder="1" applyAlignment="1">
      <alignment horizontal="right"/>
    </xf>
    <xf numFmtId="9" fontId="4" fillId="0" borderId="0" xfId="59" applyFont="1" applyFill="1" applyBorder="1" applyAlignment="1">
      <alignment horizontal="right"/>
    </xf>
    <xf numFmtId="187" fontId="0" fillId="0" borderId="0" xfId="59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10" xfId="0" applyNumberFormat="1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425"/>
          <c:w val="0.9295"/>
          <c:h val="0.82125"/>
        </c:manualLayout>
      </c:layout>
      <c:barChart>
        <c:barDir val="col"/>
        <c:grouping val="clustered"/>
        <c:varyColors val="0"/>
        <c:ser>
          <c:idx val="1"/>
          <c:order val="0"/>
          <c:tx>
            <c:v>Passenger cars</c:v>
          </c:tx>
          <c:spPr>
            <a:solidFill>
              <a:srgbClr val="333399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('TERM27_Data_Figure 3'!$A$4,'TERM27_Data_Figure 3'!$A$14,'TERM27_Data_Figure 3'!$A$20,'TERM27_Data_Figure 3'!$E$4,'TERM27_Data_Figure 3'!$E$14,'TERM27_Data_Figure 3'!$E$20)</c:f>
              <c:numCache>
                <c:ptCount val="6"/>
                <c:pt idx="0">
                  <c:v>1995</c:v>
                </c:pt>
                <c:pt idx="1">
                  <c:v>2005</c:v>
                </c:pt>
                <c:pt idx="2">
                  <c:v>2011</c:v>
                </c:pt>
                <c:pt idx="3">
                  <c:v>1995</c:v>
                </c:pt>
                <c:pt idx="4">
                  <c:v>2005</c:v>
                </c:pt>
                <c:pt idx="5">
                  <c:v>2011</c:v>
                </c:pt>
              </c:numCache>
            </c:numRef>
          </c:cat>
          <c:val>
            <c:numRef>
              <c:f>('TERM27_Data_Figure 3'!$H$4,'TERM27_Data_Figure 3'!$H$14,'TERM27_Data_Figure 3'!$H$20,'TERM27_Data_Figure 3'!$H$21,'TERM27_Data_Figure 3'!$H$22,'TERM27_Data_Figure 3'!$H$23)</c:f>
              <c:numCache>
                <c:ptCount val="6"/>
                <c:pt idx="0">
                  <c:v>131.07742703685298</c:v>
                </c:pt>
                <c:pt idx="1">
                  <c:v>124.84846390670268</c:v>
                </c:pt>
                <c:pt idx="2">
                  <c:v>120.12895669867162</c:v>
                </c:pt>
              </c:numCache>
            </c:numRef>
          </c:val>
        </c:ser>
        <c:ser>
          <c:idx val="0"/>
          <c:order val="1"/>
          <c:tx>
            <c:v>Vans</c:v>
          </c:tx>
          <c:spPr>
            <a:solidFill>
              <a:srgbClr val="3366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('TERM27_Data_Figure 3'!$A$4,'TERM27_Data_Figure 3'!$A$14,'TERM27_Data_Figure 3'!$A$20,'TERM27_Data_Figure 3'!$E$4,'TERM27_Data_Figure 3'!$E$14,'TERM27_Data_Figure 3'!$E$20)</c:f>
              <c:numCache>
                <c:ptCount val="6"/>
                <c:pt idx="0">
                  <c:v>1995</c:v>
                </c:pt>
                <c:pt idx="1">
                  <c:v>2005</c:v>
                </c:pt>
                <c:pt idx="2">
                  <c:v>2011</c:v>
                </c:pt>
                <c:pt idx="3">
                  <c:v>1995</c:v>
                </c:pt>
                <c:pt idx="4">
                  <c:v>2005</c:v>
                </c:pt>
                <c:pt idx="5">
                  <c:v>2011</c:v>
                </c:pt>
              </c:numCache>
            </c:numRef>
          </c:cat>
          <c:val>
            <c:numRef>
              <c:f>('TERM27_Data_Figure 3'!$I$4,'TERM27_Data_Figure 3'!$I$14,'TERM27_Data_Figure 3'!$I$20)</c:f>
              <c:numCache>
                <c:ptCount val="3"/>
                <c:pt idx="0">
                  <c:v>178.14132326018745</c:v>
                </c:pt>
                <c:pt idx="1">
                  <c:v>162.31345847505298</c:v>
                </c:pt>
                <c:pt idx="2">
                  <c:v>157.6670789895584</c:v>
                </c:pt>
              </c:numCache>
            </c:numRef>
          </c:val>
        </c:ser>
        <c:ser>
          <c:idx val="2"/>
          <c:order val="2"/>
          <c:tx>
            <c:v>Two wheelers</c:v>
          </c:tx>
          <c:spPr>
            <a:solidFill>
              <a:srgbClr val="CCCC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('TERM27_Data_Figure 3'!$A$4,'TERM27_Data_Figure 3'!$A$14,'TERM27_Data_Figure 3'!$A$20,'TERM27_Data_Figure 3'!$E$4,'TERM27_Data_Figure 3'!$E$14,'TERM27_Data_Figure 3'!$E$20)</c:f>
              <c:numCache>
                <c:ptCount val="6"/>
                <c:pt idx="0">
                  <c:v>1995</c:v>
                </c:pt>
                <c:pt idx="1">
                  <c:v>2005</c:v>
                </c:pt>
                <c:pt idx="2">
                  <c:v>2011</c:v>
                </c:pt>
                <c:pt idx="3">
                  <c:v>1995</c:v>
                </c:pt>
                <c:pt idx="4">
                  <c:v>2005</c:v>
                </c:pt>
                <c:pt idx="5">
                  <c:v>2011</c:v>
                </c:pt>
              </c:numCache>
            </c:numRef>
          </c:cat>
          <c:val>
            <c:numRef>
              <c:f>('TERM27_Data_Figure 3'!$F$4,'TERM27_Data_Figure 3'!$F$14,'TERM27_Data_Figure 3'!$F$20)</c:f>
              <c:numCache>
                <c:ptCount val="3"/>
                <c:pt idx="0">
                  <c:v>83.99840356897869</c:v>
                </c:pt>
                <c:pt idx="1">
                  <c:v>76.16077342323693</c:v>
                </c:pt>
                <c:pt idx="2">
                  <c:v>66.63199450171336</c:v>
                </c:pt>
              </c:numCache>
            </c:numRef>
          </c:val>
        </c:ser>
        <c:ser>
          <c:idx val="3"/>
          <c:order val="3"/>
          <c:tx>
            <c:v>Buses &amp; coaches</c:v>
          </c:tx>
          <c:spPr>
            <a:solidFill>
              <a:srgbClr val="FFFF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('TERM27_Data_Figure 3'!$A$4,'TERM27_Data_Figure 3'!$A$14,'TERM27_Data_Figure 3'!$A$20,'TERM27_Data_Figure 3'!$E$4,'TERM27_Data_Figure 3'!$E$14,'TERM27_Data_Figure 3'!$E$20)</c:f>
              <c:numCache>
                <c:ptCount val="6"/>
                <c:pt idx="0">
                  <c:v>1995</c:v>
                </c:pt>
                <c:pt idx="1">
                  <c:v>2005</c:v>
                </c:pt>
                <c:pt idx="2">
                  <c:v>2011</c:v>
                </c:pt>
                <c:pt idx="3">
                  <c:v>1995</c:v>
                </c:pt>
                <c:pt idx="4">
                  <c:v>2005</c:v>
                </c:pt>
                <c:pt idx="5">
                  <c:v>2011</c:v>
                </c:pt>
              </c:numCache>
            </c:numRef>
          </c:cat>
          <c:val>
            <c:numRef>
              <c:f>('TERM27_Data_Figure 3'!$G$4,'TERM27_Data_Figure 3'!$G$14,'TERM27_Data_Figure 3'!$G$20)</c:f>
              <c:numCache>
                <c:ptCount val="3"/>
                <c:pt idx="0">
                  <c:v>47.11080989165114</c:v>
                </c:pt>
                <c:pt idx="1">
                  <c:v>42.34395738932992</c:v>
                </c:pt>
                <c:pt idx="2">
                  <c:v>36.938730259588255</c:v>
                </c:pt>
              </c:numCache>
            </c:numRef>
          </c:val>
        </c:ser>
        <c:gapWidth val="500"/>
        <c:axId val="5272986"/>
        <c:axId val="47456875"/>
      </c:barChart>
      <c:barChart>
        <c:barDir val="col"/>
        <c:grouping val="clustered"/>
        <c:varyColors val="0"/>
        <c:ser>
          <c:idx val="4"/>
          <c:order val="4"/>
          <c:tx>
            <c:v>LDVs</c:v>
          </c:tx>
          <c:spPr>
            <a:solidFill>
              <a:srgbClr val="008000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('TERM27_Data_Figure 3'!$A$4,'TERM27_Data_Figure 3'!$A$14,'TERM27_Data_Figure 3'!$A$20,'TERM27_Data_Figure 3'!$E$4,'TERM27_Data_Figure 3'!$E$14,'TERM27_Data_Figure 3'!$E$20)</c:f>
              <c:numCache>
                <c:ptCount val="6"/>
                <c:pt idx="0">
                  <c:v>1995</c:v>
                </c:pt>
                <c:pt idx="1">
                  <c:v>2005</c:v>
                </c:pt>
                <c:pt idx="2">
                  <c:v>2011</c:v>
                </c:pt>
                <c:pt idx="3">
                  <c:v>1995</c:v>
                </c:pt>
                <c:pt idx="4">
                  <c:v>2005</c:v>
                </c:pt>
                <c:pt idx="5">
                  <c:v>2011</c:v>
                </c:pt>
              </c:numCache>
            </c:numRef>
          </c:cat>
          <c:val>
            <c:numRef>
              <c:f>('TERM27_Data_Figure 3'!$B$21,'TERM27_Data_Figure 3'!$B$22,'TERM27_Data_Figure 3'!$B$23,'TERM27_Data_Figure 3'!$B$4,'TERM27_Data_Figure 3'!$B$14,'TERM27_Data_Figure 3'!$B$20)</c:f>
              <c:numCache>
                <c:ptCount val="6"/>
                <c:pt idx="3">
                  <c:v>334.8748181381528</c:v>
                </c:pt>
                <c:pt idx="4">
                  <c:v>306.5479329830405</c:v>
                </c:pt>
                <c:pt idx="5">
                  <c:v>297.0547446704065</c:v>
                </c:pt>
              </c:numCache>
            </c:numRef>
          </c:val>
        </c:ser>
        <c:ser>
          <c:idx val="5"/>
          <c:order val="5"/>
          <c:tx>
            <c:v>HDVs</c:v>
          </c:tx>
          <c:spPr>
            <a:solidFill>
              <a:srgbClr val="99CC00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('TERM27_Data_Figure 3'!$A$4,'TERM27_Data_Figure 3'!$A$14,'TERM27_Data_Figure 3'!$A$20,'TERM27_Data_Figure 3'!$E$4,'TERM27_Data_Figure 3'!$E$14,'TERM27_Data_Figure 3'!$E$20)</c:f>
              <c:numCache>
                <c:ptCount val="6"/>
                <c:pt idx="0">
                  <c:v>1995</c:v>
                </c:pt>
                <c:pt idx="1">
                  <c:v>2005</c:v>
                </c:pt>
                <c:pt idx="2">
                  <c:v>2011</c:v>
                </c:pt>
                <c:pt idx="3">
                  <c:v>1995</c:v>
                </c:pt>
                <c:pt idx="4">
                  <c:v>2005</c:v>
                </c:pt>
                <c:pt idx="5">
                  <c:v>2011</c:v>
                </c:pt>
              </c:numCache>
            </c:numRef>
          </c:cat>
          <c:val>
            <c:numRef>
              <c:f>('TERM27_Data_Figure 3'!$C$21,'TERM27_Data_Figure 3'!$C$22,'TERM27_Data_Figure 3'!$C$23,'TERM27_Data_Figure 3'!$C$4,'TERM27_Data_Figure 3'!$C$14,'TERM27_Data_Figure 3'!$C$20)</c:f>
              <c:numCache>
                <c:ptCount val="6"/>
                <c:pt idx="3">
                  <c:v>86.37030373514325</c:v>
                </c:pt>
                <c:pt idx="4">
                  <c:v>76.2097850474084</c:v>
                </c:pt>
                <c:pt idx="5">
                  <c:v>70.09430725550389</c:v>
                </c:pt>
              </c:numCache>
            </c:numRef>
          </c:val>
        </c:ser>
        <c:gapWidth val="500"/>
        <c:axId val="24458692"/>
        <c:axId val="18801637"/>
      </c:barChart>
      <c:catAx>
        <c:axId val="5272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456875"/>
        <c:crosses val="autoZero"/>
        <c:auto val="1"/>
        <c:lblOffset val="100"/>
        <c:tickLblSkip val="1"/>
        <c:noMultiLvlLbl val="0"/>
      </c:catAx>
      <c:valAx>
        <c:axId val="4745687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emissions [g/pkm]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72986"/>
        <c:crossesAt val="1"/>
        <c:crossBetween val="between"/>
        <c:dispUnits/>
        <c:majorUnit val="40"/>
      </c:valAx>
      <c:catAx>
        <c:axId val="24458692"/>
        <c:scaling>
          <c:orientation val="minMax"/>
        </c:scaling>
        <c:axPos val="b"/>
        <c:delete val="1"/>
        <c:majorTickMark val="out"/>
        <c:minorTickMark val="none"/>
        <c:tickLblPos val="none"/>
        <c:crossAx val="18801637"/>
        <c:crosses val="autoZero"/>
        <c:auto val="1"/>
        <c:lblOffset val="100"/>
        <c:tickLblSkip val="1"/>
        <c:noMultiLvlLbl val="0"/>
      </c:catAx>
      <c:valAx>
        <c:axId val="188016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emissions [g/tkm]</a:t>
                </a:r>
              </a:p>
            </c:rich>
          </c:tx>
          <c:layout>
            <c:manualLayout>
              <c:xMode val="factor"/>
              <c:yMode val="factor"/>
              <c:x val="0.04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458692"/>
        <c:crosses val="max"/>
        <c:crossBetween val="between"/>
        <c:dispUnits/>
        <c:majorUnit val="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95425"/>
          <c:w val="0.8315"/>
          <c:h val="0.04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zoomScale="85" zoomScaleNormal="85" zoomScalePageLayoutView="0" workbookViewId="0" topLeftCell="A1">
      <selection activeCell="K4" sqref="K4:K8"/>
    </sheetView>
  </sheetViews>
  <sheetFormatPr defaultColWidth="9.140625" defaultRowHeight="12" customHeight="1"/>
  <cols>
    <col min="1" max="9" width="15.7109375" style="7" customWidth="1"/>
    <col min="10" max="10" width="11.00390625" style="7" customWidth="1"/>
    <col min="11" max="16384" width="9.140625" style="7" customWidth="1"/>
  </cols>
  <sheetData>
    <row r="1" spans="1:5" ht="12" customHeight="1">
      <c r="A1" s="14" t="s">
        <v>12</v>
      </c>
      <c r="E1" s="14"/>
    </row>
    <row r="3" spans="1:9" ht="12" customHeight="1">
      <c r="A3" s="11" t="s">
        <v>6</v>
      </c>
      <c r="B3" s="12" t="s">
        <v>0</v>
      </c>
      <c r="C3" s="12" t="s">
        <v>1</v>
      </c>
      <c r="E3" s="11" t="s">
        <v>7</v>
      </c>
      <c r="F3" s="12" t="s">
        <v>2</v>
      </c>
      <c r="G3" s="12" t="s">
        <v>3</v>
      </c>
      <c r="H3" s="12" t="s">
        <v>4</v>
      </c>
      <c r="I3" s="12" t="s">
        <v>5</v>
      </c>
    </row>
    <row r="4" spans="1:9" ht="12" customHeight="1">
      <c r="A4" s="16">
        <v>1995</v>
      </c>
      <c r="B4" s="13">
        <f aca="true" t="shared" si="0" ref="B4:C20">B25/B46</f>
        <v>334.8748181381528</v>
      </c>
      <c r="C4" s="13">
        <f t="shared" si="0"/>
        <v>86.37030373514325</v>
      </c>
      <c r="E4" s="16">
        <v>1995</v>
      </c>
      <c r="F4" s="13">
        <f aca="true" t="shared" si="1" ref="F4:I20">F25/F46</f>
        <v>83.99840356897869</v>
      </c>
      <c r="G4" s="13">
        <f t="shared" si="1"/>
        <v>47.11080989165114</v>
      </c>
      <c r="H4" s="13">
        <f t="shared" si="1"/>
        <v>131.07742703685298</v>
      </c>
      <c r="I4" s="13">
        <f t="shared" si="1"/>
        <v>178.14132326018745</v>
      </c>
    </row>
    <row r="5" spans="1:9" ht="12" customHeight="1">
      <c r="A5" s="16">
        <v>1996</v>
      </c>
      <c r="B5" s="13">
        <f t="shared" si="0"/>
        <v>332.06159180505756</v>
      </c>
      <c r="C5" s="13">
        <f t="shared" si="0"/>
        <v>85.60586792830182</v>
      </c>
      <c r="E5" s="16">
        <v>1996</v>
      </c>
      <c r="F5" s="13">
        <f t="shared" si="1"/>
        <v>84.03281189243167</v>
      </c>
      <c r="G5" s="13">
        <f t="shared" si="1"/>
        <v>46.7284665522856</v>
      </c>
      <c r="H5" s="13">
        <f t="shared" si="1"/>
        <v>131.09023375527488</v>
      </c>
      <c r="I5" s="13">
        <f t="shared" si="1"/>
        <v>176.6535026756891</v>
      </c>
    </row>
    <row r="6" spans="1:9" ht="12" customHeight="1">
      <c r="A6" s="16">
        <v>1997</v>
      </c>
      <c r="B6" s="13">
        <f t="shared" si="0"/>
        <v>330.5047831911118</v>
      </c>
      <c r="C6" s="13">
        <f t="shared" si="0"/>
        <v>84.35306477666335</v>
      </c>
      <c r="E6" s="16">
        <v>1997</v>
      </c>
      <c r="F6" s="13">
        <f t="shared" si="1"/>
        <v>83.62885416765677</v>
      </c>
      <c r="G6" s="13">
        <f t="shared" si="1"/>
        <v>46.07334619886357</v>
      </c>
      <c r="H6" s="13">
        <f t="shared" si="1"/>
        <v>130.92867679331854</v>
      </c>
      <c r="I6" s="13">
        <f t="shared" si="1"/>
        <v>175.59042314242828</v>
      </c>
    </row>
    <row r="7" spans="1:9" ht="12" customHeight="1">
      <c r="A7" s="16">
        <v>1998</v>
      </c>
      <c r="B7" s="13">
        <f t="shared" si="0"/>
        <v>328.39599772771396</v>
      </c>
      <c r="C7" s="13">
        <f t="shared" si="0"/>
        <v>83.14403347136665</v>
      </c>
      <c r="E7" s="16">
        <v>1998</v>
      </c>
      <c r="F7" s="13">
        <f t="shared" si="1"/>
        <v>83.16347927047616</v>
      </c>
      <c r="G7" s="13">
        <f t="shared" si="1"/>
        <v>45.50848313270782</v>
      </c>
      <c r="H7" s="13">
        <f t="shared" si="1"/>
        <v>130.74632100844872</v>
      </c>
      <c r="I7" s="13">
        <f t="shared" si="1"/>
        <v>174.3313746121546</v>
      </c>
    </row>
    <row r="8" spans="1:9" ht="12" customHeight="1">
      <c r="A8" s="16">
        <v>1999</v>
      </c>
      <c r="B8" s="13">
        <f t="shared" si="0"/>
        <v>325.4481938169137</v>
      </c>
      <c r="C8" s="13">
        <f t="shared" si="0"/>
        <v>81.8388099006714</v>
      </c>
      <c r="E8" s="16">
        <v>1999</v>
      </c>
      <c r="F8" s="13">
        <f t="shared" si="1"/>
        <v>82.43425041754354</v>
      </c>
      <c r="G8" s="13">
        <f t="shared" si="1"/>
        <v>44.95828233659142</v>
      </c>
      <c r="H8" s="13">
        <f t="shared" si="1"/>
        <v>130.21228364772497</v>
      </c>
      <c r="I8" s="13">
        <f t="shared" si="1"/>
        <v>172.70595466870697</v>
      </c>
    </row>
    <row r="9" spans="1:9" ht="12" customHeight="1">
      <c r="A9" s="16">
        <v>2000</v>
      </c>
      <c r="B9" s="13">
        <f t="shared" si="0"/>
        <v>322.19181806577797</v>
      </c>
      <c r="C9" s="13">
        <f t="shared" si="0"/>
        <v>80.8084318764342</v>
      </c>
      <c r="E9" s="16">
        <v>2000</v>
      </c>
      <c r="F9" s="13">
        <f t="shared" si="1"/>
        <v>81.4899396975814</v>
      </c>
      <c r="G9" s="13">
        <f t="shared" si="1"/>
        <v>44.31752914814824</v>
      </c>
      <c r="H9" s="13">
        <f t="shared" si="1"/>
        <v>129.52141133130843</v>
      </c>
      <c r="I9" s="13">
        <f t="shared" si="1"/>
        <v>171.0338476175241</v>
      </c>
    </row>
    <row r="10" spans="1:9" ht="12" customHeight="1">
      <c r="A10" s="16">
        <v>2001</v>
      </c>
      <c r="B10" s="13">
        <f t="shared" si="0"/>
        <v>319.128877604878</v>
      </c>
      <c r="C10" s="13">
        <f t="shared" si="0"/>
        <v>79.2935598570008</v>
      </c>
      <c r="E10" s="16">
        <v>2001</v>
      </c>
      <c r="F10" s="13">
        <f t="shared" si="1"/>
        <v>80.96488013803534</v>
      </c>
      <c r="G10" s="13">
        <f t="shared" si="1"/>
        <v>43.93917615484532</v>
      </c>
      <c r="H10" s="13">
        <f t="shared" si="1"/>
        <v>128.8893943171419</v>
      </c>
      <c r="I10" s="13">
        <f t="shared" si="1"/>
        <v>169.0800531837774</v>
      </c>
    </row>
    <row r="11" spans="1:9" ht="12" customHeight="1">
      <c r="A11" s="16">
        <v>2002</v>
      </c>
      <c r="B11" s="13">
        <f t="shared" si="0"/>
        <v>316.03823122476007</v>
      </c>
      <c r="C11" s="13">
        <f t="shared" si="0"/>
        <v>78.52894659659574</v>
      </c>
      <c r="E11" s="16">
        <v>2002</v>
      </c>
      <c r="F11" s="13">
        <f t="shared" si="1"/>
        <v>79.93176201453167</v>
      </c>
      <c r="G11" s="13">
        <f t="shared" si="1"/>
        <v>43.582460410085666</v>
      </c>
      <c r="H11" s="13">
        <f t="shared" si="1"/>
        <v>128.1043869993553</v>
      </c>
      <c r="I11" s="13">
        <f t="shared" si="1"/>
        <v>167.45156740877994</v>
      </c>
    </row>
    <row r="12" spans="1:9" ht="12" customHeight="1">
      <c r="A12" s="16">
        <v>2003</v>
      </c>
      <c r="B12" s="13">
        <f t="shared" si="0"/>
        <v>312.898167243788</v>
      </c>
      <c r="C12" s="13">
        <f t="shared" si="0"/>
        <v>77.89678672556737</v>
      </c>
      <c r="E12" s="16">
        <v>2003</v>
      </c>
      <c r="F12" s="13">
        <f t="shared" si="1"/>
        <v>78.83576582732435</v>
      </c>
      <c r="G12" s="13">
        <f t="shared" si="1"/>
        <v>43.226200481999015</v>
      </c>
      <c r="H12" s="13">
        <f t="shared" si="1"/>
        <v>127.2314258704986</v>
      </c>
      <c r="I12" s="13">
        <f t="shared" si="1"/>
        <v>165.7675184867261</v>
      </c>
    </row>
    <row r="13" spans="1:9" ht="12" customHeight="1">
      <c r="A13" s="16">
        <v>2004</v>
      </c>
      <c r="B13" s="13">
        <f t="shared" si="0"/>
        <v>309.73949095708326</v>
      </c>
      <c r="C13" s="13">
        <f t="shared" si="0"/>
        <v>77.07229701613088</v>
      </c>
      <c r="E13" s="16">
        <v>2004</v>
      </c>
      <c r="F13" s="13">
        <f t="shared" si="1"/>
        <v>77.5379538559017</v>
      </c>
      <c r="G13" s="13">
        <f t="shared" si="1"/>
        <v>42.802858883020534</v>
      </c>
      <c r="H13" s="13">
        <f t="shared" si="1"/>
        <v>126.17453467472934</v>
      </c>
      <c r="I13" s="13">
        <f t="shared" si="1"/>
        <v>164.10567059755934</v>
      </c>
    </row>
    <row r="14" spans="1:9" ht="12" customHeight="1">
      <c r="A14" s="16">
        <v>2005</v>
      </c>
      <c r="B14" s="13">
        <f t="shared" si="0"/>
        <v>306.5479329830405</v>
      </c>
      <c r="C14" s="13">
        <f t="shared" si="0"/>
        <v>76.2097850474084</v>
      </c>
      <c r="E14" s="16">
        <v>2005</v>
      </c>
      <c r="F14" s="13">
        <f t="shared" si="1"/>
        <v>76.16077342323693</v>
      </c>
      <c r="G14" s="13">
        <f t="shared" si="1"/>
        <v>42.34395738932992</v>
      </c>
      <c r="H14" s="13">
        <f t="shared" si="1"/>
        <v>124.84846390670268</v>
      </c>
      <c r="I14" s="13">
        <f t="shared" si="1"/>
        <v>162.31345847505298</v>
      </c>
    </row>
    <row r="15" spans="1:9" ht="12" customHeight="1">
      <c r="A15" s="16">
        <v>2006</v>
      </c>
      <c r="B15" s="13">
        <f t="shared" si="0"/>
        <v>304.75607327083134</v>
      </c>
      <c r="C15" s="13">
        <f t="shared" si="0"/>
        <v>75.39975743936276</v>
      </c>
      <c r="E15" s="16">
        <v>2006</v>
      </c>
      <c r="F15" s="13">
        <f t="shared" si="1"/>
        <v>74.21615765287703</v>
      </c>
      <c r="G15" s="13">
        <f t="shared" si="1"/>
        <v>41.01415963062265</v>
      </c>
      <c r="H15" s="13">
        <f t="shared" si="1"/>
        <v>124.363686242962</v>
      </c>
      <c r="I15" s="13">
        <f t="shared" si="1"/>
        <v>161.35279900647757</v>
      </c>
    </row>
    <row r="16" spans="1:9" ht="12" customHeight="1">
      <c r="A16" s="16">
        <v>2007</v>
      </c>
      <c r="B16" s="13">
        <f t="shared" si="0"/>
        <v>302.94147970530594</v>
      </c>
      <c r="C16" s="13">
        <f t="shared" si="0"/>
        <v>74.09570659029653</v>
      </c>
      <c r="E16" s="16">
        <v>2007</v>
      </c>
      <c r="F16" s="13">
        <f t="shared" si="1"/>
        <v>72.5514931472017</v>
      </c>
      <c r="G16" s="13">
        <f t="shared" si="1"/>
        <v>39.960014981676025</v>
      </c>
      <c r="H16" s="13">
        <f t="shared" si="1"/>
        <v>123.88054980076582</v>
      </c>
      <c r="I16" s="13">
        <f t="shared" si="1"/>
        <v>160.40460103631008</v>
      </c>
    </row>
    <row r="17" spans="1:9" ht="12" customHeight="1">
      <c r="A17" s="16">
        <v>2008</v>
      </c>
      <c r="B17" s="13">
        <f t="shared" si="0"/>
        <v>301.2331642411867</v>
      </c>
      <c r="C17" s="13">
        <f t="shared" si="0"/>
        <v>72.91198478420634</v>
      </c>
      <c r="E17" s="16">
        <v>2008</v>
      </c>
      <c r="F17" s="13">
        <f t="shared" si="1"/>
        <v>70.9423360863946</v>
      </c>
      <c r="G17" s="13">
        <f t="shared" si="1"/>
        <v>39.10453930055361</v>
      </c>
      <c r="H17" s="13">
        <f t="shared" si="1"/>
        <v>121.63027243804694</v>
      </c>
      <c r="I17" s="13">
        <f t="shared" si="1"/>
        <v>159.54487505293073</v>
      </c>
    </row>
    <row r="18" spans="1:9" ht="12" customHeight="1">
      <c r="A18" s="16">
        <v>2009</v>
      </c>
      <c r="B18" s="13">
        <f t="shared" si="0"/>
        <v>299.8700454643691</v>
      </c>
      <c r="C18" s="13">
        <f t="shared" si="0"/>
        <v>71.80940233278689</v>
      </c>
      <c r="E18" s="16">
        <v>2009</v>
      </c>
      <c r="F18" s="13">
        <f t="shared" si="1"/>
        <v>69.40554888241343</v>
      </c>
      <c r="G18" s="13">
        <f t="shared" si="1"/>
        <v>38.431137861521044</v>
      </c>
      <c r="H18" s="13">
        <f t="shared" si="1"/>
        <v>121.09867427514949</v>
      </c>
      <c r="I18" s="13">
        <f t="shared" si="1"/>
        <v>158.9151923559326</v>
      </c>
    </row>
    <row r="19" spans="1:9" ht="12" customHeight="1">
      <c r="A19" s="16">
        <v>2010</v>
      </c>
      <c r="B19" s="13">
        <f t="shared" si="0"/>
        <v>298.5103437018571</v>
      </c>
      <c r="C19" s="13">
        <f t="shared" si="0"/>
        <v>70.90884653460473</v>
      </c>
      <c r="E19" s="16">
        <v>2010</v>
      </c>
      <c r="F19" s="13">
        <f t="shared" si="1"/>
        <v>67.95881881282934</v>
      </c>
      <c r="G19" s="13">
        <f t="shared" si="1"/>
        <v>37.288336372952806</v>
      </c>
      <c r="H19" s="13">
        <f t="shared" si="1"/>
        <v>120.57055687900372</v>
      </c>
      <c r="I19" s="13">
        <f t="shared" si="1"/>
        <v>158.2882467976268</v>
      </c>
    </row>
    <row r="20" spans="1:9" ht="12" customHeight="1">
      <c r="A20" s="16">
        <v>2011</v>
      </c>
      <c r="B20" s="13">
        <f t="shared" si="0"/>
        <v>297.0547446704065</v>
      </c>
      <c r="C20" s="13">
        <f t="shared" si="0"/>
        <v>70.09430725550389</v>
      </c>
      <c r="E20" s="16">
        <v>2011</v>
      </c>
      <c r="F20" s="13">
        <f t="shared" si="1"/>
        <v>66.63199450171336</v>
      </c>
      <c r="G20" s="13">
        <f t="shared" si="1"/>
        <v>36.938730259588255</v>
      </c>
      <c r="H20" s="13">
        <f t="shared" si="1"/>
        <v>120.12895669867162</v>
      </c>
      <c r="I20" s="13">
        <f t="shared" si="1"/>
        <v>157.6670789895584</v>
      </c>
    </row>
    <row r="22" spans="1:5" ht="12" customHeight="1">
      <c r="A22" s="17" t="s">
        <v>8</v>
      </c>
      <c r="E22" s="17" t="s">
        <v>8</v>
      </c>
    </row>
    <row r="24" spans="1:9" ht="12" customHeight="1">
      <c r="A24" s="11"/>
      <c r="B24" s="12" t="s">
        <v>0</v>
      </c>
      <c r="C24" s="12" t="s">
        <v>1</v>
      </c>
      <c r="E24" s="11"/>
      <c r="F24" s="12" t="s">
        <v>2</v>
      </c>
      <c r="G24" s="12" t="s">
        <v>3</v>
      </c>
      <c r="H24" s="12" t="s">
        <v>4</v>
      </c>
      <c r="I24" s="12" t="s">
        <v>5</v>
      </c>
    </row>
    <row r="25" spans="1:9" ht="12" customHeight="1">
      <c r="A25" s="11">
        <v>1995</v>
      </c>
      <c r="B25" s="13">
        <v>16688055.2697505</v>
      </c>
      <c r="C25" s="13">
        <v>161268143.678852</v>
      </c>
      <c r="E25" s="11">
        <v>1995</v>
      </c>
      <c r="F25" s="13">
        <v>9949746.52384722</v>
      </c>
      <c r="G25" s="13">
        <v>48575580.3370688</v>
      </c>
      <c r="H25" s="13">
        <v>581948711.677825</v>
      </c>
      <c r="I25" s="13">
        <v>40781515.6995945</v>
      </c>
    </row>
    <row r="26" spans="1:9" ht="12" customHeight="1">
      <c r="A26" s="11">
        <v>1996</v>
      </c>
      <c r="B26" s="13">
        <v>16730311.6626226</v>
      </c>
      <c r="C26" s="13">
        <v>162897886.403293</v>
      </c>
      <c r="E26" s="11">
        <v>1996</v>
      </c>
      <c r="F26" s="13">
        <v>10172592.7529334</v>
      </c>
      <c r="G26" s="13">
        <v>47878488.0677089</v>
      </c>
      <c r="H26" s="13">
        <v>590454223.891296</v>
      </c>
      <c r="I26" s="13">
        <v>41210404.6451662</v>
      </c>
    </row>
    <row r="27" spans="1:9" ht="12" customHeight="1">
      <c r="A27" s="11">
        <v>1997</v>
      </c>
      <c r="B27" s="13">
        <v>16841944.3787608</v>
      </c>
      <c r="C27" s="13">
        <v>163603483.889892</v>
      </c>
      <c r="E27" s="11">
        <v>1997</v>
      </c>
      <c r="F27" s="13">
        <v>10348403.948152</v>
      </c>
      <c r="G27" s="13">
        <v>46914703.6989028</v>
      </c>
      <c r="H27" s="13">
        <v>598685301.61232</v>
      </c>
      <c r="I27" s="13">
        <v>41741872.7103721</v>
      </c>
    </row>
    <row r="28" spans="1:9" ht="12" customHeight="1">
      <c r="A28" s="11">
        <v>1998</v>
      </c>
      <c r="B28" s="13">
        <v>16931532.4521009</v>
      </c>
      <c r="C28" s="13">
        <v>164409198.701455</v>
      </c>
      <c r="E28" s="11">
        <v>1998</v>
      </c>
      <c r="F28" s="13">
        <v>10523760.7603619</v>
      </c>
      <c r="G28" s="13">
        <v>46055346.3932852</v>
      </c>
      <c r="H28" s="13">
        <v>607036425.863367</v>
      </c>
      <c r="I28" s="13">
        <v>42248643.0558122</v>
      </c>
    </row>
    <row r="29" spans="1:9" ht="12" customHeight="1">
      <c r="A29" s="11">
        <v>1999</v>
      </c>
      <c r="B29" s="13">
        <v>16986753.452916</v>
      </c>
      <c r="C29" s="13">
        <v>165086653.065647</v>
      </c>
      <c r="E29" s="11">
        <v>1999</v>
      </c>
      <c r="F29" s="13">
        <v>10672677.0597611</v>
      </c>
      <c r="G29" s="13">
        <v>45222098.5120282</v>
      </c>
      <c r="H29" s="13">
        <v>613869640.138728</v>
      </c>
      <c r="I29" s="13">
        <v>42669399.3250355</v>
      </c>
    </row>
    <row r="30" spans="1:9" ht="12" customHeight="1">
      <c r="A30" s="11">
        <v>2000</v>
      </c>
      <c r="B30" s="13">
        <v>17032349.6143341</v>
      </c>
      <c r="C30" s="13">
        <v>166312610.810908</v>
      </c>
      <c r="E30" s="11">
        <v>2000</v>
      </c>
      <c r="F30" s="13">
        <v>10799468.6490286</v>
      </c>
      <c r="G30" s="13">
        <v>44309680.4919076</v>
      </c>
      <c r="H30" s="13">
        <v>620040752.030073</v>
      </c>
      <c r="I30" s="13">
        <v>43083208.8209886</v>
      </c>
    </row>
    <row r="31" spans="1:9" ht="12" customHeight="1">
      <c r="A31" s="11">
        <v>2001</v>
      </c>
      <c r="B31" s="13">
        <v>16931428.6284368</v>
      </c>
      <c r="C31" s="13">
        <v>165177674.680373</v>
      </c>
      <c r="E31" s="11">
        <v>2001</v>
      </c>
      <c r="F31" s="13">
        <v>10940954.9339606</v>
      </c>
      <c r="G31" s="13">
        <v>43163787.6368208</v>
      </c>
      <c r="H31" s="13">
        <v>626112023.143559</v>
      </c>
      <c r="I31" s="13">
        <v>43391310.3038549</v>
      </c>
    </row>
    <row r="32" spans="1:9" ht="12" customHeight="1">
      <c r="A32" s="11">
        <v>2002</v>
      </c>
      <c r="B32" s="13">
        <v>16916704.5382413</v>
      </c>
      <c r="C32" s="13">
        <v>166476654.044326</v>
      </c>
      <c r="E32" s="11">
        <v>2002</v>
      </c>
      <c r="F32" s="13">
        <v>11013292.437633</v>
      </c>
      <c r="G32" s="13">
        <v>42587640.2564614</v>
      </c>
      <c r="H32" s="13">
        <v>631405627.051285</v>
      </c>
      <c r="I32" s="13">
        <v>43770551.5689328</v>
      </c>
    </row>
    <row r="33" spans="1:9" ht="12" customHeight="1">
      <c r="A33" s="11">
        <v>2003</v>
      </c>
      <c r="B33" s="13">
        <v>16910355.2160906</v>
      </c>
      <c r="C33" s="13">
        <v>168142431.657833</v>
      </c>
      <c r="E33" s="11">
        <v>2003</v>
      </c>
      <c r="F33" s="13">
        <v>11076396.7796837</v>
      </c>
      <c r="G33" s="13">
        <v>42126323.2446461</v>
      </c>
      <c r="H33" s="13">
        <v>636240245.241714</v>
      </c>
      <c r="I33" s="13">
        <v>44126354.4924353</v>
      </c>
    </row>
    <row r="34" spans="1:9" ht="12" customHeight="1">
      <c r="A34" s="11">
        <v>2004</v>
      </c>
      <c r="B34" s="13">
        <v>16911220.8761304</v>
      </c>
      <c r="C34" s="13">
        <v>169464825.77573</v>
      </c>
      <c r="E34" s="11">
        <v>2004</v>
      </c>
      <c r="F34" s="13">
        <v>11108430.4300932</v>
      </c>
      <c r="G34" s="13">
        <v>41513606.1202234</v>
      </c>
      <c r="H34" s="13">
        <v>640081422.456339</v>
      </c>
      <c r="I34" s="13">
        <v>44477340.5288268</v>
      </c>
    </row>
    <row r="35" spans="1:9" ht="12" customHeight="1">
      <c r="A35" s="11">
        <v>2005</v>
      </c>
      <c r="B35" s="13">
        <v>17462957.7198489</v>
      </c>
      <c r="C35" s="13">
        <v>169959804.549443</v>
      </c>
      <c r="E35" s="11">
        <v>2005</v>
      </c>
      <c r="F35" s="13">
        <v>11113323.7231803</v>
      </c>
      <c r="G35" s="13">
        <v>41258077.9311392</v>
      </c>
      <c r="H35" s="13">
        <v>640521219.103501</v>
      </c>
      <c r="I35" s="13">
        <v>44452363.5600892</v>
      </c>
    </row>
    <row r="36" spans="1:9" ht="12" customHeight="1">
      <c r="A36" s="11">
        <v>2006</v>
      </c>
      <c r="B36" s="13">
        <v>17445532.5314817</v>
      </c>
      <c r="C36" s="13">
        <v>171364093.373762</v>
      </c>
      <c r="E36" s="11">
        <v>2006</v>
      </c>
      <c r="F36" s="13">
        <v>11066511.6046904</v>
      </c>
      <c r="G36" s="13">
        <v>39699229.0306985</v>
      </c>
      <c r="H36" s="13">
        <v>647861476.817764</v>
      </c>
      <c r="I36" s="13">
        <v>45041323.4826077</v>
      </c>
    </row>
    <row r="37" spans="1:9" ht="12" customHeight="1">
      <c r="A37" s="11">
        <v>2007</v>
      </c>
      <c r="B37" s="13">
        <v>17429063.7146932</v>
      </c>
      <c r="C37" s="13">
        <v>171592199.432133</v>
      </c>
      <c r="E37" s="11">
        <v>2007</v>
      </c>
      <c r="F37" s="13">
        <v>11056527.083568</v>
      </c>
      <c r="G37" s="13">
        <v>38423514.1149111</v>
      </c>
      <c r="H37" s="13">
        <v>655259660.454253</v>
      </c>
      <c r="I37" s="13">
        <v>45629607.0249511</v>
      </c>
    </row>
    <row r="38" spans="1:9" ht="12" customHeight="1">
      <c r="A38" s="11">
        <v>2008</v>
      </c>
      <c r="B38" s="13">
        <v>17421071.194547</v>
      </c>
      <c r="C38" s="13">
        <v>172029658.855442</v>
      </c>
      <c r="E38" s="11">
        <v>2008</v>
      </c>
      <c r="F38" s="13">
        <v>11051269.9866657</v>
      </c>
      <c r="G38" s="13">
        <v>37352046.794644</v>
      </c>
      <c r="H38" s="13">
        <v>653226099.823492</v>
      </c>
      <c r="I38" s="13">
        <v>46239794.2605507</v>
      </c>
    </row>
    <row r="39" spans="1:9" ht="12" customHeight="1">
      <c r="A39" s="11">
        <v>2009</v>
      </c>
      <c r="B39" s="13">
        <v>17435638.4891963</v>
      </c>
      <c r="C39" s="13">
        <v>172598043.817264</v>
      </c>
      <c r="E39" s="11">
        <v>2009</v>
      </c>
      <c r="F39" s="13">
        <v>11054106.4998649</v>
      </c>
      <c r="G39" s="13">
        <v>36465727.5299786</v>
      </c>
      <c r="H39" s="13">
        <v>660342339.563275</v>
      </c>
      <c r="I39" s="13">
        <v>46915513.6918339</v>
      </c>
    </row>
    <row r="40" spans="1:9" ht="12" customHeight="1">
      <c r="A40" s="11">
        <v>2010</v>
      </c>
      <c r="B40" s="13">
        <v>17453220.4807573</v>
      </c>
      <c r="C40" s="13">
        <v>173604214.0531</v>
      </c>
      <c r="E40" s="11">
        <v>2010</v>
      </c>
      <c r="F40" s="13">
        <v>11068827.0780957</v>
      </c>
      <c r="G40" s="13">
        <v>35147118.1260344</v>
      </c>
      <c r="H40" s="13">
        <v>667547387.057756</v>
      </c>
      <c r="I40" s="13">
        <v>47592618.2043022</v>
      </c>
    </row>
    <row r="41" spans="1:9" ht="12" customHeight="1">
      <c r="A41" s="11">
        <v>2011</v>
      </c>
      <c r="B41" s="13">
        <v>17476683.2418021</v>
      </c>
      <c r="C41" s="13">
        <v>174782580.226765</v>
      </c>
      <c r="E41" s="11">
        <v>2011</v>
      </c>
      <c r="F41" s="13">
        <v>11116437.5681272</v>
      </c>
      <c r="G41" s="13">
        <v>34626390.9444004</v>
      </c>
      <c r="H41" s="13">
        <v>675663719.509008</v>
      </c>
      <c r="I41" s="13">
        <v>48302845.9026959</v>
      </c>
    </row>
    <row r="43" spans="1:5" ht="12" customHeight="1">
      <c r="A43" s="17" t="s">
        <v>9</v>
      </c>
      <c r="E43" s="17" t="s">
        <v>10</v>
      </c>
    </row>
    <row r="45" spans="1:9" ht="12" customHeight="1">
      <c r="A45" s="11"/>
      <c r="B45" s="12" t="s">
        <v>0</v>
      </c>
      <c r="C45" s="12" t="s">
        <v>1</v>
      </c>
      <c r="E45" s="11"/>
      <c r="F45" s="12" t="s">
        <v>2</v>
      </c>
      <c r="G45" s="12" t="s">
        <v>3</v>
      </c>
      <c r="H45" s="12" t="s">
        <v>4</v>
      </c>
      <c r="I45" s="12" t="s">
        <v>5</v>
      </c>
    </row>
    <row r="46" spans="1:9" ht="12" customHeight="1">
      <c r="A46" s="11">
        <v>1995</v>
      </c>
      <c r="B46" s="13">
        <v>49833.7120794369</v>
      </c>
      <c r="C46" s="13">
        <v>1867171.20010814</v>
      </c>
      <c r="E46" s="11">
        <v>1995</v>
      </c>
      <c r="F46" s="13">
        <v>118451.61456761</v>
      </c>
      <c r="G46" s="13">
        <v>1031092.02428883</v>
      </c>
      <c r="H46" s="13">
        <v>4439732.49119551</v>
      </c>
      <c r="I46" s="13">
        <v>228927.881264418</v>
      </c>
    </row>
    <row r="47" spans="1:9" ht="12" customHeight="1">
      <c r="A47" s="11">
        <v>1996</v>
      </c>
      <c r="B47" s="13">
        <v>50383.1580511257</v>
      </c>
      <c r="C47" s="13">
        <v>1902882.24797541</v>
      </c>
      <c r="E47" s="11">
        <v>1996</v>
      </c>
      <c r="F47" s="13">
        <v>121055.008440692</v>
      </c>
      <c r="G47" s="13">
        <v>1024610.72661429</v>
      </c>
      <c r="H47" s="13">
        <v>4504181.63868395</v>
      </c>
      <c r="I47" s="13">
        <v>233283.824101822</v>
      </c>
    </row>
    <row r="48" spans="1:9" ht="12" customHeight="1">
      <c r="A48" s="11">
        <v>1997</v>
      </c>
      <c r="B48" s="13">
        <v>50958.2470067372</v>
      </c>
      <c r="C48" s="13">
        <v>1939508.47337978</v>
      </c>
      <c r="E48" s="11">
        <v>1997</v>
      </c>
      <c r="F48" s="13">
        <v>123742.027212352</v>
      </c>
      <c r="G48" s="13">
        <v>1018261.26316955</v>
      </c>
      <c r="H48" s="13">
        <v>4572606.37069901</v>
      </c>
      <c r="I48" s="13">
        <v>237722.946179779</v>
      </c>
    </row>
    <row r="49" spans="1:9" ht="12" customHeight="1">
      <c r="A49" s="11">
        <v>1998</v>
      </c>
      <c r="B49" s="13">
        <v>51558.2789353587</v>
      </c>
      <c r="C49" s="13">
        <v>1977402.24808885</v>
      </c>
      <c r="E49" s="11">
        <v>1998</v>
      </c>
      <c r="F49" s="13">
        <v>126543.055349272</v>
      </c>
      <c r="G49" s="13">
        <v>1012016.7323306</v>
      </c>
      <c r="H49" s="13">
        <v>4642856.64928301</v>
      </c>
      <c r="I49" s="13">
        <v>242346.755710527</v>
      </c>
    </row>
    <row r="50" spans="1:9" ht="12" customHeight="1">
      <c r="A50" s="11">
        <v>1999</v>
      </c>
      <c r="B50" s="13">
        <v>52194.9538379438</v>
      </c>
      <c r="C50" s="13">
        <v>2017217.17686284</v>
      </c>
      <c r="E50" s="11">
        <v>1999</v>
      </c>
      <c r="F50" s="13">
        <v>129468.964728886</v>
      </c>
      <c r="G50" s="13">
        <v>1005868.02167978</v>
      </c>
      <c r="H50" s="13">
        <v>4714375.80957788</v>
      </c>
      <c r="I50" s="13">
        <v>247063.857218392</v>
      </c>
    </row>
    <row r="51" spans="1:9" ht="12" customHeight="1">
      <c r="A51" s="11">
        <v>2000</v>
      </c>
      <c r="B51" s="13">
        <v>52864.0041717534</v>
      </c>
      <c r="C51" s="13">
        <v>2058109.6173877</v>
      </c>
      <c r="E51" s="11">
        <v>2000</v>
      </c>
      <c r="F51" s="13">
        <v>132525.176593659</v>
      </c>
      <c r="G51" s="13">
        <v>999822.899507452</v>
      </c>
      <c r="H51" s="13">
        <v>4787167.97212813</v>
      </c>
      <c r="I51" s="13">
        <v>251898.728942436</v>
      </c>
    </row>
    <row r="52" spans="1:9" ht="12" customHeight="1">
      <c r="A52" s="11">
        <v>2001</v>
      </c>
      <c r="B52" s="13">
        <v>53055.1442273427</v>
      </c>
      <c r="C52" s="13">
        <v>2083115.89211352</v>
      </c>
      <c r="E52" s="11">
        <v>2001</v>
      </c>
      <c r="F52" s="13">
        <v>135132.108085723</v>
      </c>
      <c r="G52" s="13">
        <v>982353.139364926</v>
      </c>
      <c r="H52" s="13">
        <v>4857746.64750898</v>
      </c>
      <c r="I52" s="13">
        <v>256631.752159977</v>
      </c>
    </row>
    <row r="53" spans="1:9" ht="12" customHeight="1">
      <c r="A53" s="11">
        <v>2002</v>
      </c>
      <c r="B53" s="13">
        <v>53527.3991146042</v>
      </c>
      <c r="C53" s="13">
        <v>2119939.98721922</v>
      </c>
      <c r="E53" s="11">
        <v>2002</v>
      </c>
      <c r="F53" s="13">
        <v>137783.681481096</v>
      </c>
      <c r="G53" s="13">
        <v>977173.841397122</v>
      </c>
      <c r="H53" s="13">
        <v>4928836.87936825</v>
      </c>
      <c r="I53" s="13">
        <v>261392.307317619</v>
      </c>
    </row>
    <row r="54" spans="1:9" ht="12" customHeight="1">
      <c r="A54" s="11">
        <v>2003</v>
      </c>
      <c r="B54" s="13">
        <v>54044.2769769094</v>
      </c>
      <c r="C54" s="13">
        <v>2158528.46729357</v>
      </c>
      <c r="E54" s="11">
        <v>2003</v>
      </c>
      <c r="F54" s="13">
        <v>140499.640784166</v>
      </c>
      <c r="G54" s="13">
        <v>974555.310781688</v>
      </c>
      <c r="H54" s="13">
        <v>5000653.26540713</v>
      </c>
      <c r="I54" s="13">
        <v>266194.215219363</v>
      </c>
    </row>
    <row r="55" spans="1:9" ht="12" customHeight="1">
      <c r="A55" s="11">
        <v>2004</v>
      </c>
      <c r="B55" s="13">
        <v>54598.2071058339</v>
      </c>
      <c r="C55" s="13">
        <v>2198777.41207404</v>
      </c>
      <c r="E55" s="11">
        <v>2004</v>
      </c>
      <c r="F55" s="13">
        <v>143264.425712566</v>
      </c>
      <c r="G55" s="13">
        <v>969879.283850627</v>
      </c>
      <c r="H55" s="13">
        <v>5072984.21275285</v>
      </c>
      <c r="I55" s="13">
        <v>271028.663219687</v>
      </c>
    </row>
    <row r="56" spans="1:9" ht="12" customHeight="1">
      <c r="A56" s="11">
        <v>2005</v>
      </c>
      <c r="B56" s="13">
        <v>56966.4833486743</v>
      </c>
      <c r="C56" s="13">
        <v>2230157.24875375</v>
      </c>
      <c r="E56" s="11">
        <v>2005</v>
      </c>
      <c r="F56" s="13">
        <v>145919.260318194</v>
      </c>
      <c r="G56" s="13">
        <v>974355.739870824</v>
      </c>
      <c r="H56" s="13">
        <v>5130389.26599972</v>
      </c>
      <c r="I56" s="13">
        <v>273867.392006322</v>
      </c>
    </row>
    <row r="57" spans="1:9" ht="12" customHeight="1">
      <c r="A57" s="11">
        <v>2006</v>
      </c>
      <c r="B57" s="13">
        <v>57244.2489635905</v>
      </c>
      <c r="C57" s="13">
        <v>2272740.64524113</v>
      </c>
      <c r="E57" s="11">
        <v>2006</v>
      </c>
      <c r="F57" s="13">
        <v>149111.89092341</v>
      </c>
      <c r="G57" s="13">
        <v>967939.594233637</v>
      </c>
      <c r="H57" s="13">
        <v>5209410.37042015</v>
      </c>
      <c r="I57" s="13">
        <v>279148.076512757</v>
      </c>
    </row>
    <row r="58" spans="1:9" ht="12" customHeight="1">
      <c r="A58" s="11">
        <v>2007</v>
      </c>
      <c r="B58" s="13">
        <v>57532.7740910481</v>
      </c>
      <c r="C58" s="13">
        <v>2315818.38312079</v>
      </c>
      <c r="E58" s="11">
        <v>2007</v>
      </c>
      <c r="F58" s="13">
        <v>152395.582832942</v>
      </c>
      <c r="G58" s="13">
        <v>961549.041774146</v>
      </c>
      <c r="H58" s="13">
        <v>5289447.46780743</v>
      </c>
      <c r="I58" s="13">
        <v>284465.699426054</v>
      </c>
    </row>
    <row r="59" spans="1:9" ht="12" customHeight="1">
      <c r="A59" s="11">
        <v>2008</v>
      </c>
      <c r="B59" s="13">
        <v>57832.5140209282</v>
      </c>
      <c r="C59" s="13">
        <v>2359415.38780749</v>
      </c>
      <c r="E59" s="11">
        <v>2008</v>
      </c>
      <c r="F59" s="13">
        <v>155778.207997088</v>
      </c>
      <c r="G59" s="13">
        <v>955184.422646176</v>
      </c>
      <c r="H59" s="13">
        <v>5370588.14988856</v>
      </c>
      <c r="I59" s="13">
        <v>289823.124968509</v>
      </c>
    </row>
    <row r="60" spans="1:9" ht="12" customHeight="1">
      <c r="A60" s="11">
        <v>2009</v>
      </c>
      <c r="B60" s="13">
        <v>58143.9818778699</v>
      </c>
      <c r="C60" s="13">
        <v>2403557.72656889</v>
      </c>
      <c r="E60" s="11">
        <v>2009</v>
      </c>
      <c r="F60" s="13">
        <v>159268.339172603</v>
      </c>
      <c r="G60" s="13">
        <v>948858.90866348</v>
      </c>
      <c r="H60" s="13">
        <v>5452927.89963088</v>
      </c>
      <c r="I60" s="13">
        <v>295223.590622816</v>
      </c>
    </row>
    <row r="61" spans="1:9" ht="12" customHeight="1">
      <c r="A61" s="11">
        <v>2010</v>
      </c>
      <c r="B61" s="18">
        <v>58467.7243150711</v>
      </c>
      <c r="C61" s="18">
        <v>2448272.99465911</v>
      </c>
      <c r="E61" s="11">
        <v>2010</v>
      </c>
      <c r="F61" s="13">
        <v>162875.507130005</v>
      </c>
      <c r="G61" s="13">
        <v>942576.728940057</v>
      </c>
      <c r="H61" s="13">
        <v>5536570.4889931</v>
      </c>
      <c r="I61" s="13">
        <v>300670.575151103</v>
      </c>
    </row>
    <row r="62" spans="1:9" ht="12" customHeight="1">
      <c r="A62" s="11">
        <v>2011</v>
      </c>
      <c r="B62" s="18">
        <v>58833.2068595408</v>
      </c>
      <c r="C62" s="18">
        <v>2493534.59746249</v>
      </c>
      <c r="E62" s="11">
        <v>2011</v>
      </c>
      <c r="F62" s="18">
        <v>166833.330613289</v>
      </c>
      <c r="G62" s="18">
        <v>937400.682185397</v>
      </c>
      <c r="H62" s="18">
        <v>5624486.70226801</v>
      </c>
      <c r="I62" s="18">
        <v>306359.743658946</v>
      </c>
    </row>
    <row r="64" spans="1:5" s="8" customFormat="1" ht="12" customHeight="1">
      <c r="A64" s="15" t="s">
        <v>13</v>
      </c>
      <c r="E64" s="15"/>
    </row>
    <row r="65" spans="1:13" s="8" customFormat="1" ht="12" customHeight="1">
      <c r="A65" s="15" t="s">
        <v>11</v>
      </c>
      <c r="E65" s="15"/>
      <c r="H65" s="1"/>
      <c r="I65" s="1"/>
      <c r="J65" s="1"/>
      <c r="K65" s="1"/>
      <c r="L65" s="1"/>
      <c r="M65" s="1"/>
    </row>
    <row r="66" spans="8:13" s="8" customFormat="1" ht="12" customHeight="1">
      <c r="H66" s="1"/>
      <c r="I66" s="1"/>
      <c r="J66" s="1"/>
      <c r="K66" s="1"/>
      <c r="L66" s="1"/>
      <c r="M66" s="1"/>
    </row>
    <row r="67" spans="8:13" s="8" customFormat="1" ht="12" customHeight="1">
      <c r="H67" s="1"/>
      <c r="I67" s="1"/>
      <c r="J67" s="1"/>
      <c r="K67" s="1"/>
      <c r="L67" s="1"/>
      <c r="M67" s="1"/>
    </row>
    <row r="68" spans="8:13" s="8" customFormat="1" ht="12" customHeight="1">
      <c r="H68" s="1"/>
      <c r="I68" s="1"/>
      <c r="J68" s="1"/>
      <c r="K68" s="1"/>
      <c r="L68" s="1"/>
      <c r="M68" s="1"/>
    </row>
    <row r="69" spans="8:13" s="8" customFormat="1" ht="12" customHeight="1">
      <c r="H69" s="1"/>
      <c r="I69" s="1"/>
      <c r="J69" s="1"/>
      <c r="K69" s="1"/>
      <c r="L69" s="1"/>
      <c r="M69" s="1"/>
    </row>
    <row r="70" spans="8:13" s="8" customFormat="1" ht="12" customHeight="1">
      <c r="H70" s="1"/>
      <c r="I70" s="1"/>
      <c r="J70" s="1"/>
      <c r="K70" s="1"/>
      <c r="L70" s="1"/>
      <c r="M70" s="1"/>
    </row>
    <row r="71" spans="8:13" s="8" customFormat="1" ht="12" customHeight="1">
      <c r="H71" s="1"/>
      <c r="I71" s="1"/>
      <c r="J71" s="1"/>
      <c r="K71" s="1"/>
      <c r="L71" s="1"/>
      <c r="M71" s="1"/>
    </row>
    <row r="72" spans="8:13" s="8" customFormat="1" ht="12" customHeight="1">
      <c r="H72" s="1"/>
      <c r="I72" s="1"/>
      <c r="J72" s="1"/>
      <c r="K72" s="1"/>
      <c r="L72" s="1"/>
      <c r="M72" s="1"/>
    </row>
    <row r="73" spans="8:13" s="8" customFormat="1" ht="12" customHeight="1">
      <c r="H73" s="1"/>
      <c r="I73" s="1"/>
      <c r="J73" s="1"/>
      <c r="K73" s="1"/>
      <c r="L73" s="1"/>
      <c r="M73" s="1"/>
    </row>
    <row r="74" spans="8:13" s="8" customFormat="1" ht="12" customHeight="1">
      <c r="H74" s="1"/>
      <c r="I74" s="1"/>
      <c r="J74" s="1"/>
      <c r="K74" s="1"/>
      <c r="L74" s="1"/>
      <c r="M74" s="1"/>
    </row>
    <row r="75" spans="8:13" s="8" customFormat="1" ht="12" customHeight="1">
      <c r="H75" s="1"/>
      <c r="I75" s="1"/>
      <c r="J75" s="1"/>
      <c r="K75" s="1"/>
      <c r="L75" s="1"/>
      <c r="M75" s="1"/>
    </row>
    <row r="76" spans="8:13" s="8" customFormat="1" ht="12" customHeight="1">
      <c r="H76" s="1"/>
      <c r="I76" s="1"/>
      <c r="J76" s="1"/>
      <c r="K76" s="1"/>
      <c r="L76" s="1"/>
      <c r="M76" s="1"/>
    </row>
    <row r="77" spans="2:13" s="8" customFormat="1" ht="12" customHeight="1">
      <c r="B77" s="2"/>
      <c r="C77" s="2"/>
      <c r="D77" s="2"/>
      <c r="F77" s="3"/>
      <c r="G77" s="3"/>
      <c r="H77" s="1"/>
      <c r="I77" s="1"/>
      <c r="J77" s="1"/>
      <c r="K77" s="1"/>
      <c r="L77" s="1"/>
      <c r="M77" s="1"/>
    </row>
    <row r="78" spans="2:13" s="8" customFormat="1" ht="12" customHeight="1">
      <c r="B78" s="4"/>
      <c r="C78" s="4"/>
      <c r="D78" s="4"/>
      <c r="F78" s="4"/>
      <c r="G78" s="4"/>
      <c r="H78" s="1"/>
      <c r="I78" s="1"/>
      <c r="J78" s="1"/>
      <c r="K78" s="1"/>
      <c r="L78" s="1"/>
      <c r="M78" s="1"/>
    </row>
    <row r="79" spans="2:13" s="8" customFormat="1" ht="12" customHeight="1">
      <c r="B79" s="1"/>
      <c r="C79" s="1"/>
      <c r="D79" s="1"/>
      <c r="F79" s="1"/>
      <c r="G79" s="1"/>
      <c r="H79" s="1"/>
      <c r="I79" s="1"/>
      <c r="J79" s="1"/>
      <c r="K79" s="1"/>
      <c r="L79" s="1"/>
      <c r="M79" s="1"/>
    </row>
    <row r="80" spans="2:13" s="8" customFormat="1" ht="12" customHeight="1">
      <c r="B80" s="1"/>
      <c r="C80" s="1"/>
      <c r="D80" s="1"/>
      <c r="F80" s="1"/>
      <c r="G80" s="5"/>
      <c r="H80" s="5"/>
      <c r="I80" s="1"/>
      <c r="J80" s="1"/>
      <c r="K80" s="1"/>
      <c r="L80" s="1"/>
      <c r="M80" s="1"/>
    </row>
    <row r="81" spans="2:13" s="8" customFormat="1" ht="12" customHeight="1">
      <c r="B81" s="1"/>
      <c r="C81" s="1"/>
      <c r="D81" s="1"/>
      <c r="F81" s="1"/>
      <c r="G81" s="1"/>
      <c r="H81" s="1"/>
      <c r="I81" s="1"/>
      <c r="J81" s="1"/>
      <c r="K81" s="1"/>
      <c r="L81" s="1"/>
      <c r="M81" s="1"/>
    </row>
    <row r="82" spans="2:13" s="8" customFormat="1" ht="12" customHeight="1">
      <c r="B82" s="1"/>
      <c r="C82" s="1"/>
      <c r="D82" s="1"/>
      <c r="F82" s="1"/>
      <c r="G82" s="1"/>
      <c r="H82" s="1"/>
      <c r="I82" s="1"/>
      <c r="J82" s="1"/>
      <c r="K82" s="1"/>
      <c r="L82" s="1"/>
      <c r="M82" s="1"/>
    </row>
    <row r="83" spans="2:13" s="8" customFormat="1" ht="12" customHeight="1">
      <c r="B83" s="1"/>
      <c r="C83" s="1"/>
      <c r="D83" s="9"/>
      <c r="F83" s="1"/>
      <c r="G83" s="1"/>
      <c r="H83" s="1"/>
      <c r="I83" s="1"/>
      <c r="J83" s="1"/>
      <c r="K83" s="1"/>
      <c r="L83" s="1"/>
      <c r="M83" s="1"/>
    </row>
    <row r="84" spans="2:13" s="8" customFormat="1" ht="12" customHeight="1">
      <c r="B84" s="1"/>
      <c r="C84" s="1"/>
      <c r="D84" s="9"/>
      <c r="F84" s="1"/>
      <c r="G84" s="1"/>
      <c r="H84" s="1"/>
      <c r="I84" s="1"/>
      <c r="J84" s="1"/>
      <c r="K84" s="1"/>
      <c r="L84" s="1"/>
      <c r="M84" s="1"/>
    </row>
    <row r="85" spans="2:13" s="8" customFormat="1" ht="12" customHeight="1">
      <c r="B85" s="1"/>
      <c r="C85" s="1"/>
      <c r="D85" s="6"/>
      <c r="F85" s="1"/>
      <c r="G85" s="1"/>
      <c r="H85" s="1"/>
      <c r="I85" s="1"/>
      <c r="J85" s="1"/>
      <c r="K85" s="1"/>
      <c r="L85" s="1"/>
      <c r="M85" s="1"/>
    </row>
    <row r="86" spans="2:13" s="8" customFormat="1" ht="12" customHeight="1">
      <c r="B86" s="1"/>
      <c r="C86" s="1"/>
      <c r="D86" s="9"/>
      <c r="F86" s="1"/>
      <c r="G86" s="1"/>
      <c r="H86" s="1"/>
      <c r="I86" s="1"/>
      <c r="J86" s="1"/>
      <c r="K86" s="1"/>
      <c r="L86" s="1"/>
      <c r="M86" s="1"/>
    </row>
    <row r="87" spans="2:13" s="8" customFormat="1" ht="12" customHeight="1">
      <c r="B87" s="1"/>
      <c r="C87" s="1"/>
      <c r="D87" s="6"/>
      <c r="F87" s="10"/>
      <c r="G87" s="1"/>
      <c r="H87" s="1"/>
      <c r="I87" s="1"/>
      <c r="J87" s="1"/>
      <c r="K87" s="1"/>
      <c r="L87" s="1"/>
      <c r="M87" s="1"/>
    </row>
    <row r="88" spans="2:13" s="8" customFormat="1" ht="12" customHeight="1">
      <c r="B88" s="1"/>
      <c r="C88" s="1"/>
      <c r="D88" s="6"/>
      <c r="F88" s="10"/>
      <c r="G88" s="1"/>
      <c r="H88" s="1"/>
      <c r="I88" s="1"/>
      <c r="J88" s="1"/>
      <c r="K88" s="1"/>
      <c r="L88" s="1"/>
      <c r="M88" s="1"/>
    </row>
    <row r="89" spans="2:13" s="8" customFormat="1" ht="12" customHeight="1">
      <c r="B89" s="1"/>
      <c r="C89" s="1"/>
      <c r="D89" s="1"/>
      <c r="F89" s="10"/>
      <c r="G89" s="1"/>
      <c r="H89" s="1"/>
      <c r="I89" s="1"/>
      <c r="J89" s="1"/>
      <c r="K89" s="1"/>
      <c r="L89" s="1"/>
      <c r="M89" s="1"/>
    </row>
    <row r="90" spans="2:13" s="8" customFormat="1" ht="12" customHeight="1">
      <c r="B90" s="1"/>
      <c r="C90" s="1"/>
      <c r="D90" s="1"/>
      <c r="F90" s="10"/>
      <c r="G90" s="1"/>
      <c r="H90" s="1"/>
      <c r="I90" s="1"/>
      <c r="J90" s="1"/>
      <c r="K90" s="1"/>
      <c r="L90" s="1"/>
      <c r="M90" s="1"/>
    </row>
    <row r="91" spans="2:13" s="8" customFormat="1" ht="12" customHeight="1">
      <c r="B91" s="1"/>
      <c r="C91" s="1"/>
      <c r="D91" s="1"/>
      <c r="F91" s="1"/>
      <c r="G91" s="1"/>
      <c r="H91" s="1"/>
      <c r="I91" s="1"/>
      <c r="J91" s="1"/>
      <c r="K91" s="1"/>
      <c r="L91" s="1"/>
      <c r="M91" s="1"/>
    </row>
    <row r="92" spans="2:13" s="8" customFormat="1" ht="12" customHeight="1">
      <c r="B92" s="1"/>
      <c r="C92" s="1"/>
      <c r="D92" s="1"/>
      <c r="F92" s="1"/>
      <c r="G92" s="1"/>
      <c r="H92" s="1"/>
      <c r="I92" s="1"/>
      <c r="J92" s="1"/>
      <c r="K92" s="1"/>
      <c r="L92" s="1"/>
      <c r="M92" s="1"/>
    </row>
    <row r="93" spans="2:13" s="8" customFormat="1" ht="12" customHeight="1">
      <c r="B93" s="1"/>
      <c r="C93" s="1"/>
      <c r="D93" s="1"/>
      <c r="F93" s="1"/>
      <c r="G93" s="1"/>
      <c r="H93" s="1"/>
      <c r="I93" s="1"/>
      <c r="J93" s="1"/>
      <c r="K93" s="1"/>
      <c r="L93" s="1"/>
      <c r="M93" s="1"/>
    </row>
    <row r="94" spans="2:13" s="8" customFormat="1" ht="12" customHeight="1">
      <c r="B94" s="1"/>
      <c r="C94" s="1"/>
      <c r="D94" s="1"/>
      <c r="F94" s="1"/>
      <c r="G94" s="1"/>
      <c r="H94" s="1"/>
      <c r="I94" s="1"/>
      <c r="J94" s="1"/>
      <c r="K94" s="1"/>
      <c r="L94" s="1"/>
      <c r="M94" s="1"/>
    </row>
    <row r="95" spans="2:13" s="8" customFormat="1" ht="12" customHeight="1">
      <c r="B95" s="1"/>
      <c r="C95" s="1"/>
      <c r="D95" s="1"/>
      <c r="F95" s="1"/>
      <c r="G95" s="1"/>
      <c r="H95" s="1"/>
      <c r="I95" s="1"/>
      <c r="J95" s="1"/>
      <c r="K95" s="1"/>
      <c r="L95" s="1"/>
      <c r="M95" s="1"/>
    </row>
    <row r="96" spans="2:13" s="8" customFormat="1" ht="12" customHeight="1">
      <c r="B96" s="1"/>
      <c r="C96" s="1"/>
      <c r="D96" s="1"/>
      <c r="F96" s="1"/>
      <c r="G96" s="1"/>
      <c r="H96" s="1"/>
      <c r="I96" s="1"/>
      <c r="J96" s="1"/>
      <c r="K96" s="1"/>
      <c r="L96" s="1"/>
      <c r="M96" s="1"/>
    </row>
    <row r="97" spans="2:13" s="8" customFormat="1" ht="12" customHeight="1">
      <c r="B97" s="1"/>
      <c r="C97" s="1"/>
      <c r="D97" s="1"/>
      <c r="F97" s="1"/>
      <c r="G97" s="1"/>
      <c r="H97" s="1"/>
      <c r="I97" s="1"/>
      <c r="J97" s="1"/>
      <c r="K97" s="1"/>
      <c r="L97" s="1"/>
      <c r="M97" s="1"/>
    </row>
    <row r="98" spans="2:13" s="8" customFormat="1" ht="12" customHeight="1">
      <c r="B98" s="1"/>
      <c r="C98" s="1"/>
      <c r="D98" s="1"/>
      <c r="F98" s="1"/>
      <c r="G98" s="1"/>
      <c r="H98" s="1"/>
      <c r="I98" s="1"/>
      <c r="J98" s="1"/>
      <c r="K98" s="1"/>
      <c r="L98" s="1"/>
      <c r="M98" s="1"/>
    </row>
    <row r="99" spans="2:13" s="8" customFormat="1" ht="12" customHeight="1">
      <c r="B99" s="1"/>
      <c r="C99" s="1"/>
      <c r="D99" s="1"/>
      <c r="F99" s="1"/>
      <c r="G99" s="1"/>
      <c r="H99" s="1"/>
      <c r="I99" s="1"/>
      <c r="J99" s="1"/>
      <c r="K99" s="1"/>
      <c r="L99" s="1"/>
      <c r="M99" s="1"/>
    </row>
    <row r="100" spans="2:13" s="8" customFormat="1" ht="12" customHeight="1">
      <c r="B100" s="1"/>
      <c r="C100" s="1"/>
      <c r="D100" s="1"/>
      <c r="F100" s="1"/>
      <c r="G100" s="1"/>
      <c r="H100" s="1"/>
      <c r="I100" s="1"/>
      <c r="J100" s="1"/>
      <c r="K100" s="1"/>
      <c r="L100" s="1"/>
      <c r="M100" s="1"/>
    </row>
    <row r="101" spans="2:13" s="8" customFormat="1" ht="12" customHeight="1">
      <c r="B101" s="1"/>
      <c r="C101" s="1"/>
      <c r="D101" s="1"/>
      <c r="F101" s="1"/>
      <c r="G101" s="1"/>
      <c r="H101" s="1"/>
      <c r="I101" s="1"/>
      <c r="J101" s="1"/>
      <c r="K101" s="1"/>
      <c r="L101" s="1"/>
      <c r="M101" s="1"/>
    </row>
    <row r="102" spans="2:13" s="8" customFormat="1" ht="12" customHeight="1">
      <c r="B102" s="1"/>
      <c r="C102" s="1"/>
      <c r="D102" s="1"/>
      <c r="F102" s="1"/>
      <c r="G102" s="1"/>
      <c r="H102" s="1"/>
      <c r="I102" s="1"/>
      <c r="J102" s="1"/>
      <c r="K102" s="1"/>
      <c r="L102" s="1"/>
      <c r="M102" s="1"/>
    </row>
    <row r="103" spans="2:13" s="8" customFormat="1" ht="12" customHeight="1">
      <c r="B103" s="1"/>
      <c r="C103" s="1"/>
      <c r="D103" s="1"/>
      <c r="F103" s="1"/>
      <c r="G103" s="1"/>
      <c r="H103" s="1"/>
      <c r="I103" s="1"/>
      <c r="J103" s="1"/>
      <c r="K103" s="1"/>
      <c r="L103" s="1"/>
      <c r="M103" s="1"/>
    </row>
    <row r="104" spans="2:13" s="8" customFormat="1" ht="12" customHeight="1">
      <c r="B104" s="1"/>
      <c r="C104" s="1"/>
      <c r="D104" s="1"/>
      <c r="F104" s="1"/>
      <c r="G104" s="1"/>
      <c r="H104" s="1"/>
      <c r="I104" s="1"/>
      <c r="J104" s="1"/>
      <c r="K104" s="1"/>
      <c r="L104" s="1"/>
      <c r="M104" s="1"/>
    </row>
    <row r="105" spans="2:13" s="8" customFormat="1" ht="12" customHeight="1">
      <c r="B105" s="1"/>
      <c r="C105" s="1"/>
      <c r="D105" s="1"/>
      <c r="F105" s="1"/>
      <c r="G105" s="1"/>
      <c r="H105" s="1"/>
      <c r="I105" s="1"/>
      <c r="J105" s="1"/>
      <c r="K105" s="1"/>
      <c r="L105" s="1"/>
      <c r="M105" s="1"/>
    </row>
    <row r="106" spans="2:13" s="8" customFormat="1" ht="12" customHeight="1">
      <c r="B106" s="1"/>
      <c r="C106" s="1"/>
      <c r="D106" s="1"/>
      <c r="F106" s="1"/>
      <c r="G106" s="1"/>
      <c r="H106" s="1"/>
      <c r="I106" s="1"/>
      <c r="J106" s="1"/>
      <c r="K106" s="1"/>
      <c r="L106" s="1"/>
      <c r="M106" s="1"/>
    </row>
    <row r="107" spans="2:13" s="8" customFormat="1" ht="12" customHeight="1">
      <c r="B107" s="1"/>
      <c r="C107" s="1"/>
      <c r="D107" s="1"/>
      <c r="F107" s="1"/>
      <c r="G107" s="1"/>
      <c r="H107" s="1"/>
      <c r="I107" s="1"/>
      <c r="J107" s="1"/>
      <c r="K107" s="1"/>
      <c r="L107" s="1"/>
      <c r="M107" s="1"/>
    </row>
    <row r="108" spans="2:13" s="8" customFormat="1" ht="12" customHeight="1">
      <c r="B108" s="1"/>
      <c r="C108" s="1"/>
      <c r="D108" s="1"/>
      <c r="F108" s="1"/>
      <c r="G108" s="1"/>
      <c r="H108" s="1"/>
      <c r="I108" s="1"/>
      <c r="J108" s="1"/>
      <c r="K108" s="1"/>
      <c r="L108" s="1"/>
      <c r="M108" s="1"/>
    </row>
    <row r="109" spans="2:13" s="8" customFormat="1" ht="12" customHeight="1">
      <c r="B109" s="1"/>
      <c r="C109" s="1"/>
      <c r="D109" s="1"/>
      <c r="F109" s="1"/>
      <c r="G109" s="1"/>
      <c r="H109" s="1"/>
      <c r="I109" s="1"/>
      <c r="J109" s="1"/>
      <c r="K109" s="1"/>
      <c r="L109" s="1"/>
      <c r="M109" s="1"/>
    </row>
    <row r="110" spans="2:13" s="8" customFormat="1" ht="12" customHeight="1">
      <c r="B110" s="1"/>
      <c r="C110" s="1"/>
      <c r="D110" s="1"/>
      <c r="F110" s="1"/>
      <c r="G110" s="1"/>
      <c r="H110" s="1"/>
      <c r="I110" s="1"/>
      <c r="J110" s="1"/>
      <c r="K110" s="1"/>
      <c r="L110" s="1"/>
      <c r="M110" s="1"/>
    </row>
    <row r="111" spans="2:13" s="8" customFormat="1" ht="12" customHeight="1">
      <c r="B111" s="1"/>
      <c r="C111" s="1"/>
      <c r="D111" s="1"/>
      <c r="F111" s="1"/>
      <c r="G111" s="1"/>
      <c r="H111" s="1"/>
      <c r="I111" s="1"/>
      <c r="J111" s="1"/>
      <c r="K111" s="1"/>
      <c r="L111" s="1"/>
      <c r="M111" s="1"/>
    </row>
    <row r="112" spans="2:13" s="8" customFormat="1" ht="12" customHeight="1">
      <c r="B112" s="1"/>
      <c r="C112" s="1"/>
      <c r="D112" s="1"/>
      <c r="F112" s="1"/>
      <c r="G112" s="1"/>
      <c r="H112" s="1"/>
      <c r="I112" s="1"/>
      <c r="J112" s="1"/>
      <c r="K112" s="1"/>
      <c r="L112" s="1"/>
      <c r="M112" s="1"/>
    </row>
    <row r="113" spans="2:13" s="8" customFormat="1" ht="12" customHeight="1">
      <c r="B113" s="1"/>
      <c r="C113" s="1"/>
      <c r="D113" s="1"/>
      <c r="F113" s="1"/>
      <c r="G113" s="1"/>
      <c r="H113" s="1"/>
      <c r="I113" s="1"/>
      <c r="J113" s="1"/>
      <c r="K113" s="1"/>
      <c r="L113" s="1"/>
      <c r="M113" s="1"/>
    </row>
    <row r="114" spans="2:13" s="8" customFormat="1" ht="12" customHeight="1">
      <c r="B114" s="1"/>
      <c r="C114" s="1"/>
      <c r="D114" s="1"/>
      <c r="F114" s="1"/>
      <c r="G114" s="1"/>
      <c r="H114" s="1"/>
      <c r="I114" s="1"/>
      <c r="J114" s="1"/>
      <c r="K114" s="1"/>
      <c r="L114" s="1"/>
      <c r="M114" s="1"/>
    </row>
    <row r="115" spans="2:13" s="8" customFormat="1" ht="12" customHeight="1">
      <c r="B115" s="1"/>
      <c r="C115" s="1"/>
      <c r="D115" s="1"/>
      <c r="F115" s="1"/>
      <c r="G115" s="1"/>
      <c r="H115" s="1"/>
      <c r="I115" s="1"/>
      <c r="J115" s="1"/>
      <c r="K115" s="1"/>
      <c r="L115" s="1"/>
      <c r="M115" s="1"/>
    </row>
    <row r="116" spans="2:13" s="8" customFormat="1" ht="12" customHeight="1">
      <c r="B116" s="1"/>
      <c r="C116" s="1"/>
      <c r="D116" s="1"/>
      <c r="F116" s="1"/>
      <c r="G116" s="1"/>
      <c r="H116" s="1"/>
      <c r="I116" s="1"/>
      <c r="J116" s="1"/>
      <c r="K116" s="1"/>
      <c r="L116" s="1"/>
      <c r="M116" s="1"/>
    </row>
    <row r="117" spans="2:13" s="8" customFormat="1" ht="12" customHeight="1">
      <c r="B117" s="1"/>
      <c r="C117" s="1"/>
      <c r="D117" s="1"/>
      <c r="F117" s="1"/>
      <c r="G117" s="1"/>
      <c r="H117" s="1"/>
      <c r="I117" s="1"/>
      <c r="J117" s="1"/>
      <c r="K117" s="1"/>
      <c r="L117" s="1"/>
      <c r="M117" s="1"/>
    </row>
    <row r="118" spans="2:13" s="8" customFormat="1" ht="12" customHeight="1">
      <c r="B118" s="1"/>
      <c r="C118" s="1"/>
      <c r="D118" s="1"/>
      <c r="F118" s="1"/>
      <c r="G118" s="1"/>
      <c r="H118" s="1"/>
      <c r="I118" s="1"/>
      <c r="J118" s="1"/>
      <c r="K118" s="1"/>
      <c r="L118" s="1"/>
      <c r="M118" s="1"/>
    </row>
    <row r="119" spans="2:13" s="8" customFormat="1" ht="12" customHeight="1">
      <c r="B119" s="1"/>
      <c r="C119" s="1"/>
      <c r="D119" s="1"/>
      <c r="F119" s="1"/>
      <c r="G119" s="1"/>
      <c r="H119" s="1"/>
      <c r="I119" s="1"/>
      <c r="J119" s="1"/>
      <c r="K119" s="1"/>
      <c r="L119" s="1"/>
      <c r="M119" s="1"/>
    </row>
    <row r="120" spans="2:13" s="8" customFormat="1" ht="12" customHeight="1">
      <c r="B120" s="1"/>
      <c r="C120" s="1"/>
      <c r="D120" s="1"/>
      <c r="F120" s="1"/>
      <c r="G120" s="1"/>
      <c r="H120" s="1"/>
      <c r="I120" s="1"/>
      <c r="J120" s="1"/>
      <c r="K120" s="1"/>
      <c r="L120" s="1"/>
      <c r="M120" s="1"/>
    </row>
    <row r="121" spans="2:13" s="8" customFormat="1" ht="12" customHeight="1">
      <c r="B121" s="1"/>
      <c r="C121" s="1"/>
      <c r="D121" s="1"/>
      <c r="F121" s="1"/>
      <c r="G121" s="1"/>
      <c r="H121" s="1"/>
      <c r="I121" s="1"/>
      <c r="J121" s="1"/>
      <c r="K121" s="1"/>
      <c r="L121" s="1"/>
      <c r="M121" s="1"/>
    </row>
    <row r="122" spans="2:13" s="8" customFormat="1" ht="12" customHeight="1">
      <c r="B122" s="1"/>
      <c r="C122" s="1"/>
      <c r="D122" s="1"/>
      <c r="F122" s="1"/>
      <c r="G122" s="1"/>
      <c r="H122" s="1"/>
      <c r="I122" s="1"/>
      <c r="J122" s="1"/>
      <c r="K122" s="1"/>
      <c r="L122" s="1"/>
      <c r="M122" s="1"/>
    </row>
    <row r="123" spans="2:13" s="8" customFormat="1" ht="12" customHeight="1">
      <c r="B123" s="1"/>
      <c r="C123" s="1"/>
      <c r="D123" s="1"/>
      <c r="F123" s="1"/>
      <c r="G123" s="1"/>
      <c r="H123" s="1"/>
      <c r="I123" s="1"/>
      <c r="J123" s="1"/>
      <c r="K123" s="1"/>
      <c r="L123" s="1"/>
      <c r="M123" s="1"/>
    </row>
    <row r="124" spans="2:13" s="8" customFormat="1" ht="12" customHeight="1">
      <c r="B124" s="1"/>
      <c r="C124" s="1"/>
      <c r="D124" s="1"/>
      <c r="F124" s="1"/>
      <c r="G124" s="1"/>
      <c r="H124" s="1"/>
      <c r="I124" s="1"/>
      <c r="J124" s="1"/>
      <c r="K124" s="1"/>
      <c r="L124" s="1"/>
      <c r="M124" s="1"/>
    </row>
    <row r="125" spans="2:13" s="8" customFormat="1" ht="12" customHeight="1">
      <c r="B125" s="1"/>
      <c r="C125" s="1"/>
      <c r="D125" s="1"/>
      <c r="F125" s="1"/>
      <c r="G125" s="1"/>
      <c r="H125" s="1"/>
      <c r="I125" s="1"/>
      <c r="J125" s="1"/>
      <c r="K125" s="1"/>
      <c r="L125" s="1"/>
      <c r="M125" s="1"/>
    </row>
    <row r="126" spans="2:13" s="8" customFormat="1" ht="12" customHeight="1">
      <c r="B126" s="1"/>
      <c r="C126" s="1"/>
      <c r="D126" s="1"/>
      <c r="F126" s="1"/>
      <c r="G126" s="1"/>
      <c r="H126" s="1"/>
      <c r="I126" s="1"/>
      <c r="J126" s="1"/>
      <c r="K126" s="1"/>
      <c r="L126" s="1"/>
      <c r="M126" s="1"/>
    </row>
    <row r="127" spans="2:13" s="8" customFormat="1" ht="12" customHeight="1">
      <c r="B127" s="1"/>
      <c r="C127" s="1"/>
      <c r="D127" s="1"/>
      <c r="F127" s="1"/>
      <c r="G127" s="1"/>
      <c r="H127" s="1"/>
      <c r="I127" s="1"/>
      <c r="J127" s="1"/>
      <c r="K127" s="1"/>
      <c r="L127" s="1"/>
      <c r="M127" s="1"/>
    </row>
    <row r="128" spans="2:13" s="8" customFormat="1" ht="12" customHeight="1">
      <c r="B128" s="1"/>
      <c r="C128" s="1"/>
      <c r="D128" s="1"/>
      <c r="F128" s="1"/>
      <c r="G128" s="1"/>
      <c r="H128" s="1"/>
      <c r="I128" s="1"/>
      <c r="J128" s="1"/>
      <c r="K128" s="1"/>
      <c r="L128" s="1"/>
      <c r="M128" s="1"/>
    </row>
    <row r="129" spans="2:13" s="8" customFormat="1" ht="12" customHeight="1">
      <c r="B129" s="1"/>
      <c r="C129" s="1"/>
      <c r="D129" s="1"/>
      <c r="F129" s="1"/>
      <c r="G129" s="1"/>
      <c r="H129" s="1"/>
      <c r="I129" s="1"/>
      <c r="J129" s="1"/>
      <c r="K129" s="1"/>
      <c r="L129" s="1"/>
      <c r="M129" s="1"/>
    </row>
    <row r="130" spans="2:13" s="8" customFormat="1" ht="12" customHeight="1">
      <c r="B130" s="1"/>
      <c r="C130" s="1"/>
      <c r="D130" s="1"/>
      <c r="F130" s="1"/>
      <c r="G130" s="1"/>
      <c r="H130" s="1"/>
      <c r="I130" s="1"/>
      <c r="J130" s="1"/>
      <c r="K130" s="1"/>
      <c r="L130" s="1"/>
      <c r="M130" s="1"/>
    </row>
    <row r="131" spans="2:13" s="8" customFormat="1" ht="12" customHeight="1">
      <c r="B131" s="1"/>
      <c r="C131" s="1"/>
      <c r="D131" s="1"/>
      <c r="F131" s="1"/>
      <c r="G131" s="1"/>
      <c r="H131" s="1"/>
      <c r="I131" s="1"/>
      <c r="J131" s="1"/>
      <c r="K131" s="1"/>
      <c r="L131" s="1"/>
      <c r="M131" s="1"/>
    </row>
    <row r="132" spans="2:13" s="8" customFormat="1" ht="12" customHeight="1">
      <c r="B132" s="1"/>
      <c r="C132" s="1"/>
      <c r="D132" s="1"/>
      <c r="F132" s="1"/>
      <c r="G132" s="1"/>
      <c r="H132" s="1"/>
      <c r="I132" s="1"/>
      <c r="J132" s="1"/>
      <c r="K132" s="1"/>
      <c r="L132" s="1"/>
      <c r="M132" s="1"/>
    </row>
    <row r="133" spans="2:13" s="8" customFormat="1" ht="12" customHeight="1">
      <c r="B133" s="1"/>
      <c r="C133" s="1"/>
      <c r="D133" s="1"/>
      <c r="F133" s="1"/>
      <c r="G133" s="1"/>
      <c r="H133" s="1"/>
      <c r="I133" s="1"/>
      <c r="J133" s="1"/>
      <c r="K133" s="1"/>
      <c r="L133" s="1"/>
      <c r="M133" s="1"/>
    </row>
    <row r="134" spans="2:13" s="8" customFormat="1" ht="12" customHeight="1">
      <c r="B134" s="1"/>
      <c r="C134" s="1"/>
      <c r="D134" s="1"/>
      <c r="F134" s="1"/>
      <c r="G134" s="1"/>
      <c r="H134" s="1"/>
      <c r="I134" s="1"/>
      <c r="J134" s="1"/>
      <c r="K134" s="1"/>
      <c r="L134" s="1"/>
      <c r="M134" s="1"/>
    </row>
    <row r="135" spans="2:13" s="8" customFormat="1" ht="12" customHeight="1">
      <c r="B135" s="1"/>
      <c r="C135" s="1"/>
      <c r="D135" s="1"/>
      <c r="F135" s="1"/>
      <c r="G135" s="1"/>
      <c r="H135" s="1"/>
      <c r="I135" s="1"/>
      <c r="J135" s="1"/>
      <c r="K135" s="1"/>
      <c r="L135" s="1"/>
      <c r="M135" s="1"/>
    </row>
    <row r="136" spans="2:13" s="8" customFormat="1" ht="12" customHeight="1">
      <c r="B136" s="1"/>
      <c r="C136" s="1"/>
      <c r="D136" s="1"/>
      <c r="F136" s="1"/>
      <c r="G136" s="1"/>
      <c r="H136" s="1"/>
      <c r="I136" s="1"/>
      <c r="J136" s="1"/>
      <c r="K136" s="1"/>
      <c r="L136" s="1"/>
      <c r="M136" s="1"/>
    </row>
    <row r="137" spans="2:13" s="8" customFormat="1" ht="12" customHeight="1">
      <c r="B137" s="1"/>
      <c r="C137" s="1"/>
      <c r="D137" s="1"/>
      <c r="F137" s="1"/>
      <c r="G137" s="1"/>
      <c r="H137" s="1"/>
      <c r="I137" s="1"/>
      <c r="J137" s="1"/>
      <c r="K137" s="1"/>
      <c r="L137" s="1"/>
      <c r="M137" s="1"/>
    </row>
    <row r="138" spans="2:13" s="8" customFormat="1" ht="12" customHeight="1">
      <c r="B138" s="1"/>
      <c r="C138" s="1"/>
      <c r="D138" s="1"/>
      <c r="F138" s="1"/>
      <c r="G138" s="1"/>
      <c r="H138" s="1"/>
      <c r="I138" s="1"/>
      <c r="J138" s="1"/>
      <c r="K138" s="1"/>
      <c r="L138" s="1"/>
      <c r="M138" s="1"/>
    </row>
    <row r="139" spans="2:13" s="8" customFormat="1" ht="12" customHeight="1">
      <c r="B139" s="1"/>
      <c r="C139" s="1"/>
      <c r="D139" s="1"/>
      <c r="F139" s="1"/>
      <c r="G139" s="1"/>
      <c r="H139" s="1"/>
      <c r="I139" s="1"/>
      <c r="J139" s="1"/>
      <c r="K139" s="1"/>
      <c r="L139" s="1"/>
      <c r="M139" s="1"/>
    </row>
    <row r="140" spans="2:13" s="8" customFormat="1" ht="12" customHeight="1">
      <c r="B140" s="1"/>
      <c r="C140" s="1"/>
      <c r="D140" s="1"/>
      <c r="F140" s="1"/>
      <c r="G140" s="1"/>
      <c r="H140" s="1"/>
      <c r="I140" s="1"/>
      <c r="J140" s="1"/>
      <c r="K140" s="1"/>
      <c r="L140" s="1"/>
      <c r="M140" s="1"/>
    </row>
    <row r="141" s="8" customFormat="1" ht="12" customHeight="1"/>
    <row r="142" s="8" customFormat="1" ht="12" customHeight="1"/>
    <row r="143" s="8" customFormat="1" ht="12" customHeight="1"/>
    <row r="144" s="8" customFormat="1" ht="12" customHeight="1"/>
  </sheetData>
  <sheetProtection/>
  <protectedRanges>
    <protectedRange password="CF0F" sqref="F63:IV63 B77:G65536 H65:IV65536 B64:IV64 A66:A65536 B45:C45 F24:I24 B24:C24 F45:I45 D5:D17 D3 J5:J17 J3 K3:IV5 J62:IV62 E3:I20 A3:C20 K7:IV21 L6:IV6" name="Range1"/>
    <protectedRange password="CF0F" sqref="A65" name="Range1_1"/>
    <protectedRange password="CF0F" sqref="A64" name="Range1_2_1"/>
    <protectedRange password="CF0F" sqref="B22:C23 F22:I23 A60:IV61 F25:I38 D22:E38 B25:C38 A22:A38 A39:IV39 E44:E59 A40:I41 F46:I59 J40:IV59 B46:C59 J22:IV38 B42:C44 F42:I44 E42 A42:A59 D42:D59 A62:I62" name="Range1_3"/>
    <protectedRange password="CF0F" sqref="E43" name="Range1_2"/>
    <protectedRange password="CF0F" sqref="K6" name="Range1_4"/>
  </protectedRanges>
  <printOptions/>
  <pageMargins left="0.75" right="0.75" top="1" bottom="1" header="0.5" footer="0.5"/>
  <pageSetup horizontalDpi="600" verticalDpi="600" orientation="portrait" paperSize="9" r:id="rId1"/>
  <ignoredErrors>
    <ignoredError sqref="F20:H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Matina</cp:lastModifiedBy>
  <dcterms:created xsi:type="dcterms:W3CDTF">2008-10-22T11:28:55Z</dcterms:created>
  <dcterms:modified xsi:type="dcterms:W3CDTF">2012-06-28T12:31:47Z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