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activeTab="1"/>
  </bookViews>
  <sheets>
    <sheet name="TERM27_Chart_Figure 1" sheetId="1" r:id="rId1"/>
    <sheet name="TERM27_Data_Figure 1" sheetId="2" r:id="rId2"/>
  </sheets>
  <definedNames/>
  <calcPr fullCalcOnLoad="1"/>
</workbook>
</file>

<file path=xl/sharedStrings.xml><?xml version="1.0" encoding="utf-8"?>
<sst xmlns="http://schemas.openxmlformats.org/spreadsheetml/2006/main" count="24" uniqueCount="12">
  <si>
    <t>Maritime</t>
  </si>
  <si>
    <t>Rail</t>
  </si>
  <si>
    <t>Road</t>
  </si>
  <si>
    <t>Air</t>
  </si>
  <si>
    <r>
      <t>Methodology:</t>
    </r>
    <r>
      <rPr>
        <sz val="10"/>
        <rFont val="Arial"/>
        <family val="2"/>
      </rPr>
      <t xml:space="preserve"> Specific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emissions data for all transport modes are modelled data derived from TREMOVE (http://www.tremove.org/model/index.htm) and TRENDS (http://www.forum.europa.eu.int/Public/irc/dsis/pip/library?l=/environment_trends).</t>
    </r>
  </si>
  <si>
    <t>Passenger activity (in mio pkm)</t>
  </si>
  <si>
    <t>CO2 emissions (in t)</t>
  </si>
  <si>
    <r>
      <t xml:space="preserve">Note: </t>
    </r>
    <r>
      <rPr>
        <sz val="10"/>
        <rFont val="Arial"/>
        <family val="2"/>
      </rPr>
      <t>TREMOVE results refer to 30 EEA member countries (that is EU-27 plus Norway, Switzerland, Turkey), while TRENDS covers only EU-15.</t>
    </r>
  </si>
  <si>
    <t>Rail - Electric</t>
  </si>
  <si>
    <t>Rail - Diesel</t>
  </si>
  <si>
    <r>
      <t>TERM 27 Figure 1: Specific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emissions per passenger-km and per mode of transport in Europe, 1995-2011</t>
    </r>
  </si>
  <si>
    <r>
      <t>Source:</t>
    </r>
    <r>
      <rPr>
        <sz val="10"/>
        <rFont val="Arial"/>
        <family val="2"/>
      </rPr>
      <t xml:space="preserve"> Specific CO2 emissions data for road, rail and inland shipping transport, 1995-2011 from TREMOVE v3.3.1. Specific CO2 emissions data for air and maritime transport, 1995-2011 from TRENDS.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</si>
</sst>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0.0%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9.25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8"/>
      <name val="Verdana"/>
      <family val="0"/>
    </font>
    <font>
      <b/>
      <vertAlign val="subscript"/>
      <sz val="10"/>
      <color indexed="8"/>
      <name val="Verdana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187" fontId="0" fillId="0" borderId="0" xfId="59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5"/>
          <c:w val="1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v>Road</c:v>
          </c:tx>
          <c:spPr>
            <a:solidFill>
              <a:srgbClr val="333399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1'!$E$4:$E$20</c:f>
              <c:numCache>
                <c:ptCount val="17"/>
                <c:pt idx="0">
                  <c:v>117.09035175000687</c:v>
                </c:pt>
                <c:pt idx="1">
                  <c:v>117.23615982085288</c:v>
                </c:pt>
                <c:pt idx="2">
                  <c:v>117.2129193719283</c:v>
                </c:pt>
                <c:pt idx="3">
                  <c:v>117.17993445216378</c:v>
                </c:pt>
                <c:pt idx="4">
                  <c:v>116.8541764870198</c:v>
                </c:pt>
                <c:pt idx="5">
                  <c:v>116.38062517670518</c:v>
                </c:pt>
                <c:pt idx="6">
                  <c:v>116.11423435951605</c:v>
                </c:pt>
                <c:pt idx="7">
                  <c:v>115.58374793388094</c:v>
                </c:pt>
                <c:pt idx="8">
                  <c:v>114.94524204226651</c:v>
                </c:pt>
                <c:pt idx="9">
                  <c:v>114.16492534605639</c:v>
                </c:pt>
                <c:pt idx="10">
                  <c:v>113.01117427973156</c:v>
                </c:pt>
                <c:pt idx="11">
                  <c:v>112.58135866046624</c:v>
                </c:pt>
                <c:pt idx="12">
                  <c:v>112.19875362678312</c:v>
                </c:pt>
                <c:pt idx="13">
                  <c:v>110.44571180124362</c:v>
                </c:pt>
                <c:pt idx="14">
                  <c:v>110.08561876164877</c:v>
                </c:pt>
                <c:pt idx="15">
                  <c:v>109.66290998951233</c:v>
                </c:pt>
                <c:pt idx="16">
                  <c:v>109.41017639244708</c:v>
                </c:pt>
              </c:numCache>
            </c:numRef>
          </c:val>
        </c:ser>
        <c:ser>
          <c:idx val="0"/>
          <c:order val="1"/>
          <c:tx>
            <c:v>Rail</c:v>
          </c:tx>
          <c:spPr>
            <a:solidFill>
              <a:srgbClr val="3366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1'!$D$4:$D$20</c:f>
              <c:numCache>
                <c:ptCount val="17"/>
                <c:pt idx="0">
                  <c:v>53.880390674855974</c:v>
                </c:pt>
                <c:pt idx="1">
                  <c:v>52.13184045194563</c:v>
                </c:pt>
                <c:pt idx="2">
                  <c:v>51.221039359794005</c:v>
                </c:pt>
                <c:pt idx="3">
                  <c:v>50.560578885909045</c:v>
                </c:pt>
                <c:pt idx="4">
                  <c:v>48.5794680331148</c:v>
                </c:pt>
                <c:pt idx="5">
                  <c:v>45.89320790916771</c:v>
                </c:pt>
                <c:pt idx="6">
                  <c:v>45.49083947697994</c:v>
                </c:pt>
                <c:pt idx="7">
                  <c:v>42.380548975480906</c:v>
                </c:pt>
                <c:pt idx="8">
                  <c:v>45.90459434416579</c:v>
                </c:pt>
                <c:pt idx="9">
                  <c:v>44.64959884063408</c:v>
                </c:pt>
                <c:pt idx="10">
                  <c:v>44.693306670445764</c:v>
                </c:pt>
                <c:pt idx="11">
                  <c:v>43.75894280151244</c:v>
                </c:pt>
                <c:pt idx="12">
                  <c:v>43.156761806818444</c:v>
                </c:pt>
                <c:pt idx="13">
                  <c:v>42.53492805319947</c:v>
                </c:pt>
                <c:pt idx="14">
                  <c:v>41.920114347601775</c:v>
                </c:pt>
                <c:pt idx="15">
                  <c:v>41.30965976442284</c:v>
                </c:pt>
                <c:pt idx="16">
                  <c:v>40.84444963552295</c:v>
                </c:pt>
              </c:numCache>
            </c:numRef>
          </c:val>
        </c:ser>
        <c:ser>
          <c:idx val="3"/>
          <c:order val="2"/>
          <c:tx>
            <c:v>Maritime</c:v>
          </c:tx>
          <c:spPr>
            <a:solidFill>
              <a:srgbClr val="CCCC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1'!$C$4:$C$20</c:f>
              <c:numCache>
                <c:ptCount val="17"/>
                <c:pt idx="0">
                  <c:v>42.94059484101871</c:v>
                </c:pt>
                <c:pt idx="1">
                  <c:v>42.525713210917885</c:v>
                </c:pt>
                <c:pt idx="2">
                  <c:v>41.518281327030294</c:v>
                </c:pt>
                <c:pt idx="3">
                  <c:v>44.19713933863436</c:v>
                </c:pt>
                <c:pt idx="4">
                  <c:v>44.158813658379536</c:v>
                </c:pt>
                <c:pt idx="5">
                  <c:v>43.530898439739865</c:v>
                </c:pt>
                <c:pt idx="6">
                  <c:v>43.318873973231256</c:v>
                </c:pt>
                <c:pt idx="7">
                  <c:v>43.24505585649635</c:v>
                </c:pt>
                <c:pt idx="8">
                  <c:v>43.17050338340369</c:v>
                </c:pt>
                <c:pt idx="9">
                  <c:v>43.09586229407494</c:v>
                </c:pt>
                <c:pt idx="10">
                  <c:v>43.019929950085086</c:v>
                </c:pt>
                <c:pt idx="11">
                  <c:v>42.796279632002694</c:v>
                </c:pt>
                <c:pt idx="12">
                  <c:v>42.228668646810384</c:v>
                </c:pt>
                <c:pt idx="13">
                  <c:v>41.712947441719</c:v>
                </c:pt>
                <c:pt idx="14">
                  <c:v>41.25133262330063</c:v>
                </c:pt>
                <c:pt idx="15">
                  <c:v>41.0007958752898</c:v>
                </c:pt>
                <c:pt idx="16">
                  <c:v>42.05408373033558</c:v>
                </c:pt>
              </c:numCache>
            </c:numRef>
          </c:val>
        </c:ser>
        <c:ser>
          <c:idx val="2"/>
          <c:order val="3"/>
          <c:tx>
            <c:v>Air</c:v>
          </c:tx>
          <c:spPr>
            <a:solidFill>
              <a:srgbClr val="FFFFFF"/>
            </a:solidFill>
            <a:ln w="381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'TERM27_Data_Figure 1'!$A$4:$A$20</c:f>
              <c:numCache>
                <c:ptCount val="1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numCache>
            </c:numRef>
          </c:cat>
          <c:val>
            <c:numRef>
              <c:f>'TERM27_Data_Figure 1'!$B$4:$B$20</c:f>
              <c:numCache>
                <c:ptCount val="17"/>
                <c:pt idx="0">
                  <c:v>166.09431435347707</c:v>
                </c:pt>
                <c:pt idx="1">
                  <c:v>146.58115957488104</c:v>
                </c:pt>
                <c:pt idx="2">
                  <c:v>146.3323985352296</c:v>
                </c:pt>
                <c:pt idx="3">
                  <c:v>144.55093745994807</c:v>
                </c:pt>
                <c:pt idx="4">
                  <c:v>143.50148540717908</c:v>
                </c:pt>
                <c:pt idx="5">
                  <c:v>141.57496233025347</c:v>
                </c:pt>
                <c:pt idx="6">
                  <c:v>138.0899407108611</c:v>
                </c:pt>
                <c:pt idx="7">
                  <c:v>134.40929662889215</c:v>
                </c:pt>
                <c:pt idx="8">
                  <c:v>133.1218027794017</c:v>
                </c:pt>
                <c:pt idx="9">
                  <c:v>130.2423362336446</c:v>
                </c:pt>
                <c:pt idx="10">
                  <c:v>127.48763261784354</c:v>
                </c:pt>
                <c:pt idx="11">
                  <c:v>124.83061666051839</c:v>
                </c:pt>
                <c:pt idx="12">
                  <c:v>122.28296657318258</c:v>
                </c:pt>
                <c:pt idx="13">
                  <c:v>119.8553802401207</c:v>
                </c:pt>
                <c:pt idx="14">
                  <c:v>117.57708477429718</c:v>
                </c:pt>
                <c:pt idx="15">
                  <c:v>114.63331619074074</c:v>
                </c:pt>
                <c:pt idx="16">
                  <c:v>112.0808371772134</c:v>
                </c:pt>
              </c:numCache>
            </c:numRef>
          </c:val>
        </c:ser>
        <c:axId val="60504984"/>
        <c:axId val="7673945"/>
      </c:barChart>
      <c:catAx>
        <c:axId val="60504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673945"/>
        <c:crosses val="autoZero"/>
        <c:auto val="1"/>
        <c:lblOffset val="100"/>
        <c:tickLblSkip val="1"/>
        <c:noMultiLvlLbl val="0"/>
      </c:catAx>
      <c:valAx>
        <c:axId val="76739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emissions [g/pkm]</a:t>
                </a:r>
              </a:p>
            </c:rich>
          </c:tx>
          <c:layout>
            <c:manualLayout>
              <c:xMode val="factor"/>
              <c:yMode val="factor"/>
              <c:x val="0.049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0504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9355"/>
          <c:w val="0.484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85" zoomScaleNormal="85" zoomScalePageLayoutView="0" workbookViewId="0" topLeftCell="A1">
      <selection activeCell="G41" sqref="G41:H41"/>
    </sheetView>
  </sheetViews>
  <sheetFormatPr defaultColWidth="9.140625" defaultRowHeight="12" customHeight="1"/>
  <cols>
    <col min="1" max="1" width="10.7109375" style="1" customWidth="1"/>
    <col min="2" max="5" width="15.7109375" style="1" customWidth="1"/>
    <col min="6" max="6" width="9.140625" style="1" customWidth="1"/>
    <col min="7" max="8" width="15.7109375" style="1" customWidth="1"/>
    <col min="9" max="16384" width="9.140625" style="1" customWidth="1"/>
  </cols>
  <sheetData>
    <row r="1" spans="1:8" ht="12" customHeight="1">
      <c r="A1" s="4" t="s">
        <v>10</v>
      </c>
      <c r="B1" s="2"/>
      <c r="C1" s="2"/>
      <c r="D1" s="2"/>
      <c r="G1" s="2"/>
      <c r="H1" s="2"/>
    </row>
    <row r="2" spans="1:8" ht="12" customHeight="1">
      <c r="A2" s="3"/>
      <c r="B2" s="2"/>
      <c r="C2" s="2"/>
      <c r="D2" s="2"/>
      <c r="G2" s="2"/>
      <c r="H2" s="2"/>
    </row>
    <row r="3" spans="1:8" ht="12" customHeight="1">
      <c r="A3" s="5"/>
      <c r="B3" s="6" t="s">
        <v>3</v>
      </c>
      <c r="C3" s="6" t="s">
        <v>0</v>
      </c>
      <c r="D3" s="6" t="s">
        <v>1</v>
      </c>
      <c r="E3" s="6" t="s">
        <v>2</v>
      </c>
      <c r="G3" s="6" t="s">
        <v>8</v>
      </c>
      <c r="H3" s="6" t="s">
        <v>9</v>
      </c>
    </row>
    <row r="4" spans="1:8" ht="12" customHeight="1">
      <c r="A4" s="5">
        <v>1995</v>
      </c>
      <c r="B4" s="15">
        <f aca="true" t="shared" si="0" ref="B4:E17">B25/B45</f>
        <v>166.09431435347707</v>
      </c>
      <c r="C4" s="15">
        <f t="shared" si="0"/>
        <v>42.94059484101871</v>
      </c>
      <c r="D4" s="15">
        <f>D25/D45</f>
        <v>53.880390674855974</v>
      </c>
      <c r="E4" s="15">
        <f t="shared" si="0"/>
        <v>117.09035175000687</v>
      </c>
      <c r="G4" s="15">
        <f aca="true" t="shared" si="1" ref="G4:H20">G25/G45</f>
        <v>49.43015827267572</v>
      </c>
      <c r="H4" s="15">
        <f t="shared" si="1"/>
        <v>72.36084806034704</v>
      </c>
    </row>
    <row r="5" spans="1:8" ht="12" customHeight="1">
      <c r="A5" s="5">
        <v>1996</v>
      </c>
      <c r="B5" s="15">
        <f t="shared" si="0"/>
        <v>146.58115957488104</v>
      </c>
      <c r="C5" s="15">
        <f t="shared" si="0"/>
        <v>42.525713210917885</v>
      </c>
      <c r="D5" s="15">
        <f t="shared" si="0"/>
        <v>52.13184045194563</v>
      </c>
      <c r="E5" s="15">
        <f t="shared" si="0"/>
        <v>117.23615982085288</v>
      </c>
      <c r="G5" s="15">
        <f t="shared" si="1"/>
        <v>47.728992086812795</v>
      </c>
      <c r="H5" s="15">
        <f t="shared" si="1"/>
        <v>71.25136150150853</v>
      </c>
    </row>
    <row r="6" spans="1:8" ht="12" customHeight="1">
      <c r="A6" s="5">
        <v>1997</v>
      </c>
      <c r="B6" s="15">
        <f t="shared" si="0"/>
        <v>146.3323985352296</v>
      </c>
      <c r="C6" s="15">
        <f t="shared" si="0"/>
        <v>41.518281327030294</v>
      </c>
      <c r="D6" s="15">
        <f t="shared" si="0"/>
        <v>51.221039359794005</v>
      </c>
      <c r="E6" s="15">
        <f t="shared" si="0"/>
        <v>117.2129193719283</v>
      </c>
      <c r="G6" s="15">
        <f t="shared" si="1"/>
        <v>46.4859568076572</v>
      </c>
      <c r="H6" s="15">
        <f t="shared" si="1"/>
        <v>72.4313719782201</v>
      </c>
    </row>
    <row r="7" spans="1:8" ht="12" customHeight="1">
      <c r="A7" s="5">
        <v>1998</v>
      </c>
      <c r="B7" s="15">
        <f t="shared" si="0"/>
        <v>144.55093745994807</v>
      </c>
      <c r="C7" s="15">
        <f t="shared" si="0"/>
        <v>44.19713933863436</v>
      </c>
      <c r="D7" s="15">
        <f t="shared" si="0"/>
        <v>50.560578885909045</v>
      </c>
      <c r="E7" s="15">
        <f t="shared" si="0"/>
        <v>117.17993445216378</v>
      </c>
      <c r="G7" s="15">
        <f t="shared" si="1"/>
        <v>45.77327721348562</v>
      </c>
      <c r="H7" s="15">
        <f t="shared" si="1"/>
        <v>72.42816735590348</v>
      </c>
    </row>
    <row r="8" spans="1:8" ht="12" customHeight="1">
      <c r="A8" s="5">
        <v>1999</v>
      </c>
      <c r="B8" s="15">
        <f t="shared" si="0"/>
        <v>143.50148540717908</v>
      </c>
      <c r="C8" s="15">
        <f t="shared" si="0"/>
        <v>44.158813658379536</v>
      </c>
      <c r="D8" s="15">
        <f t="shared" si="0"/>
        <v>48.5794680331148</v>
      </c>
      <c r="E8" s="15">
        <f t="shared" si="0"/>
        <v>116.8541764870198</v>
      </c>
      <c r="G8" s="15">
        <f t="shared" si="1"/>
        <v>43.69962277824655</v>
      </c>
      <c r="H8" s="15">
        <f t="shared" si="1"/>
        <v>71.71382071749318</v>
      </c>
    </row>
    <row r="9" spans="1:8" ht="12" customHeight="1">
      <c r="A9" s="5">
        <v>2000</v>
      </c>
      <c r="B9" s="15">
        <f t="shared" si="0"/>
        <v>141.57496233025347</v>
      </c>
      <c r="C9" s="15">
        <f t="shared" si="0"/>
        <v>43.530898439739865</v>
      </c>
      <c r="D9" s="15">
        <f t="shared" si="0"/>
        <v>45.89320790916771</v>
      </c>
      <c r="E9" s="15">
        <f t="shared" si="0"/>
        <v>116.38062517670518</v>
      </c>
      <c r="G9" s="15">
        <f t="shared" si="1"/>
        <v>40.47990519069743</v>
      </c>
      <c r="H9" s="15">
        <f t="shared" si="1"/>
        <v>71.19192674161494</v>
      </c>
    </row>
    <row r="10" spans="1:8" ht="12" customHeight="1">
      <c r="A10" s="5">
        <v>2001</v>
      </c>
      <c r="B10" s="15">
        <f t="shared" si="0"/>
        <v>138.0899407108611</v>
      </c>
      <c r="C10" s="15">
        <f t="shared" si="0"/>
        <v>43.318873973231256</v>
      </c>
      <c r="D10" s="15">
        <f t="shared" si="0"/>
        <v>45.49083947697994</v>
      </c>
      <c r="E10" s="15">
        <f t="shared" si="0"/>
        <v>116.11423435951605</v>
      </c>
      <c r="G10" s="15">
        <f t="shared" si="1"/>
        <v>40.49764188062264</v>
      </c>
      <c r="H10" s="15">
        <f t="shared" si="1"/>
        <v>69.50636328560954</v>
      </c>
    </row>
    <row r="11" spans="1:8" ht="12" customHeight="1">
      <c r="A11" s="5">
        <v>2002</v>
      </c>
      <c r="B11" s="15">
        <f t="shared" si="0"/>
        <v>134.40929662889215</v>
      </c>
      <c r="C11" s="15">
        <f t="shared" si="0"/>
        <v>43.24505585649635</v>
      </c>
      <c r="D11" s="15">
        <f t="shared" si="0"/>
        <v>42.380548975480906</v>
      </c>
      <c r="E11" s="15">
        <f t="shared" si="0"/>
        <v>115.58374793388094</v>
      </c>
      <c r="G11" s="15">
        <f t="shared" si="1"/>
        <v>36.69100250937468</v>
      </c>
      <c r="H11" s="15">
        <f t="shared" si="1"/>
        <v>69.05440367663097</v>
      </c>
    </row>
    <row r="12" spans="1:8" ht="12" customHeight="1">
      <c r="A12" s="5">
        <v>2003</v>
      </c>
      <c r="B12" s="15">
        <f t="shared" si="0"/>
        <v>133.1218027794017</v>
      </c>
      <c r="C12" s="15">
        <f t="shared" si="0"/>
        <v>43.17050338340369</v>
      </c>
      <c r="D12" s="15">
        <f t="shared" si="0"/>
        <v>45.90459434416579</v>
      </c>
      <c r="E12" s="15">
        <f t="shared" si="0"/>
        <v>114.94524204226651</v>
      </c>
      <c r="G12" s="15">
        <f t="shared" si="1"/>
        <v>40.81854589427329</v>
      </c>
      <c r="H12" s="15">
        <f t="shared" si="1"/>
        <v>72.95147612677536</v>
      </c>
    </row>
    <row r="13" spans="1:8" ht="12" customHeight="1">
      <c r="A13" s="5">
        <v>2004</v>
      </c>
      <c r="B13" s="15">
        <f t="shared" si="0"/>
        <v>130.2423362336446</v>
      </c>
      <c r="C13" s="15">
        <f t="shared" si="0"/>
        <v>43.09586229407494</v>
      </c>
      <c r="D13" s="15">
        <f t="shared" si="0"/>
        <v>44.64959884063408</v>
      </c>
      <c r="E13" s="15">
        <f t="shared" si="0"/>
        <v>114.16492534605639</v>
      </c>
      <c r="G13" s="15">
        <f t="shared" si="1"/>
        <v>39.53793529038491</v>
      </c>
      <c r="H13" s="15">
        <f t="shared" si="1"/>
        <v>72.17660469599751</v>
      </c>
    </row>
    <row r="14" spans="1:8" ht="12" customHeight="1">
      <c r="A14" s="5">
        <v>2005</v>
      </c>
      <c r="B14" s="15">
        <f t="shared" si="0"/>
        <v>127.48763261784354</v>
      </c>
      <c r="C14" s="15">
        <f t="shared" si="0"/>
        <v>43.019929950085086</v>
      </c>
      <c r="D14" s="15">
        <f t="shared" si="0"/>
        <v>44.693306670445764</v>
      </c>
      <c r="E14" s="15">
        <f t="shared" si="0"/>
        <v>113.01117427973156</v>
      </c>
      <c r="G14" s="15">
        <f t="shared" si="1"/>
        <v>39.1992877805093</v>
      </c>
      <c r="H14" s="15">
        <f t="shared" si="1"/>
        <v>74.60177722571309</v>
      </c>
    </row>
    <row r="15" spans="1:8" ht="12" customHeight="1">
      <c r="A15" s="5">
        <v>2006</v>
      </c>
      <c r="B15" s="15">
        <f t="shared" si="0"/>
        <v>124.83061666051839</v>
      </c>
      <c r="C15" s="15">
        <f t="shared" si="0"/>
        <v>42.796279632002694</v>
      </c>
      <c r="D15" s="15">
        <f t="shared" si="0"/>
        <v>43.75894280151244</v>
      </c>
      <c r="E15" s="15">
        <f t="shared" si="0"/>
        <v>112.58135866046624</v>
      </c>
      <c r="G15" s="15">
        <f t="shared" si="1"/>
        <v>38.33763585859628</v>
      </c>
      <c r="H15" s="15">
        <f t="shared" si="1"/>
        <v>73.24106036242304</v>
      </c>
    </row>
    <row r="16" spans="1:8" ht="12" customHeight="1">
      <c r="A16" s="5">
        <v>2007</v>
      </c>
      <c r="B16" s="15">
        <f t="shared" si="0"/>
        <v>122.28296657318258</v>
      </c>
      <c r="C16" s="15">
        <f t="shared" si="0"/>
        <v>42.228668646810384</v>
      </c>
      <c r="D16" s="15">
        <f t="shared" si="0"/>
        <v>43.156761806818444</v>
      </c>
      <c r="E16" s="15">
        <f t="shared" si="0"/>
        <v>112.19875362678312</v>
      </c>
      <c r="G16" s="15">
        <f t="shared" si="1"/>
        <v>37.67466265298865</v>
      </c>
      <c r="H16" s="15">
        <f t="shared" si="1"/>
        <v>72.82995221220143</v>
      </c>
    </row>
    <row r="17" spans="1:9" ht="12" customHeight="1">
      <c r="A17" s="5">
        <v>2008</v>
      </c>
      <c r="B17" s="17">
        <f t="shared" si="0"/>
        <v>119.8553802401207</v>
      </c>
      <c r="C17" s="17">
        <f t="shared" si="0"/>
        <v>41.712947441719</v>
      </c>
      <c r="D17" s="17">
        <f t="shared" si="0"/>
        <v>42.53492805319947</v>
      </c>
      <c r="E17" s="17">
        <f t="shared" si="0"/>
        <v>110.44571180124362</v>
      </c>
      <c r="F17" s="18"/>
      <c r="G17" s="17">
        <f t="shared" si="1"/>
        <v>37.00208545778329</v>
      </c>
      <c r="H17" s="17">
        <f t="shared" si="1"/>
        <v>72.3775998996467</v>
      </c>
      <c r="I17" s="18"/>
    </row>
    <row r="18" spans="1:9" ht="12" customHeight="1">
      <c r="A18" s="5">
        <v>2009</v>
      </c>
      <c r="B18" s="17">
        <f aca="true" t="shared" si="2" ref="B18:E20">B39/B59</f>
        <v>117.57708477429718</v>
      </c>
      <c r="C18" s="17">
        <f t="shared" si="2"/>
        <v>41.25133262330063</v>
      </c>
      <c r="D18" s="17">
        <f t="shared" si="2"/>
        <v>41.920114347601775</v>
      </c>
      <c r="E18" s="17">
        <f t="shared" si="2"/>
        <v>110.08561876164877</v>
      </c>
      <c r="F18" s="18"/>
      <c r="G18" s="17">
        <f t="shared" si="1"/>
        <v>36.32691264961459</v>
      </c>
      <c r="H18" s="17">
        <f t="shared" si="1"/>
        <v>71.96973188348834</v>
      </c>
      <c r="I18" s="18"/>
    </row>
    <row r="19" spans="1:9" ht="12" customHeight="1">
      <c r="A19" s="5">
        <v>2010</v>
      </c>
      <c r="B19" s="17">
        <f t="shared" si="2"/>
        <v>114.63331619074074</v>
      </c>
      <c r="C19" s="17">
        <f t="shared" si="2"/>
        <v>41.0007958752898</v>
      </c>
      <c r="D19" s="17">
        <f t="shared" si="2"/>
        <v>41.30965976442284</v>
      </c>
      <c r="E19" s="17">
        <f t="shared" si="2"/>
        <v>109.66290998951233</v>
      </c>
      <c r="F19" s="18"/>
      <c r="G19" s="17">
        <f t="shared" si="1"/>
        <v>35.65977162828855</v>
      </c>
      <c r="H19" s="17">
        <f t="shared" si="1"/>
        <v>71.56296720385943</v>
      </c>
      <c r="I19" s="18"/>
    </row>
    <row r="20" spans="1:9" s="10" customFormat="1" ht="12" customHeight="1">
      <c r="A20" s="5">
        <v>2011</v>
      </c>
      <c r="B20" s="17">
        <f t="shared" si="2"/>
        <v>112.0808371772134</v>
      </c>
      <c r="C20" s="17">
        <f t="shared" si="2"/>
        <v>42.05408373033558</v>
      </c>
      <c r="D20" s="17">
        <f t="shared" si="2"/>
        <v>40.84444963552295</v>
      </c>
      <c r="E20" s="17">
        <f t="shared" si="2"/>
        <v>109.41017639244708</v>
      </c>
      <c r="F20" s="18"/>
      <c r="G20" s="17">
        <f t="shared" si="1"/>
        <v>35.15438926508492</v>
      </c>
      <c r="H20" s="17">
        <f t="shared" si="1"/>
        <v>71.16442305146762</v>
      </c>
      <c r="I20" s="9"/>
    </row>
    <row r="21" spans="2:9" s="10" customFormat="1" ht="12" customHeight="1">
      <c r="B21" s="19"/>
      <c r="C21" s="9"/>
      <c r="F21" s="9"/>
      <c r="I21" s="9"/>
    </row>
    <row r="22" spans="1:9" ht="12" customHeight="1">
      <c r="A22" s="12" t="s">
        <v>6</v>
      </c>
      <c r="B22" s="18"/>
      <c r="C22" s="18"/>
      <c r="D22" s="18"/>
      <c r="E22" s="18"/>
      <c r="F22" s="18"/>
      <c r="G22" s="18"/>
      <c r="H22" s="18"/>
      <c r="I22" s="18"/>
    </row>
    <row r="23" spans="2:9" ht="12" customHeight="1">
      <c r="B23" s="18"/>
      <c r="C23" s="18"/>
      <c r="D23" s="18"/>
      <c r="E23" s="18"/>
      <c r="F23" s="18"/>
      <c r="G23" s="18"/>
      <c r="H23" s="18"/>
      <c r="I23" s="18"/>
    </row>
    <row r="24" spans="1:9" ht="12" customHeight="1">
      <c r="A24" s="5"/>
      <c r="B24" s="20" t="s">
        <v>3</v>
      </c>
      <c r="C24" s="20" t="s">
        <v>0</v>
      </c>
      <c r="D24" s="20" t="s">
        <v>1</v>
      </c>
      <c r="E24" s="20" t="s">
        <v>2</v>
      </c>
      <c r="F24" s="18"/>
      <c r="G24" s="20" t="s">
        <v>8</v>
      </c>
      <c r="H24" s="20" t="s">
        <v>9</v>
      </c>
      <c r="I24" s="18"/>
    </row>
    <row r="25" spans="1:9" ht="12" customHeight="1">
      <c r="A25" s="5">
        <v>1995</v>
      </c>
      <c r="B25" s="21">
        <v>173064767.07144034</v>
      </c>
      <c r="C25" s="16">
        <v>2759542.3937758263</v>
      </c>
      <c r="D25" s="16">
        <v>21697868.4526506</v>
      </c>
      <c r="E25" s="16">
        <v>681255554.238336</v>
      </c>
      <c r="F25" s="18"/>
      <c r="G25" s="16">
        <v>16042569.6482754</v>
      </c>
      <c r="H25" s="16">
        <v>5655298.80437525</v>
      </c>
      <c r="I25" s="18"/>
    </row>
    <row r="26" spans="1:9" ht="12" customHeight="1">
      <c r="A26" s="5">
        <v>1996</v>
      </c>
      <c r="B26" s="21">
        <v>169639633.0177767</v>
      </c>
      <c r="C26" s="16">
        <v>2854855.8840046176</v>
      </c>
      <c r="D26" s="16">
        <v>21088032.6575846</v>
      </c>
      <c r="E26" s="16">
        <v>689715709.357105</v>
      </c>
      <c r="F26" s="18"/>
      <c r="G26" s="16">
        <v>15693189.3173943</v>
      </c>
      <c r="H26" s="16">
        <v>5394843.34019032</v>
      </c>
      <c r="I26" s="18"/>
    </row>
    <row r="27" spans="1:9" ht="12" customHeight="1">
      <c r="A27" s="5">
        <v>1997</v>
      </c>
      <c r="B27" s="21">
        <v>179685128.42206427</v>
      </c>
      <c r="C27" s="16">
        <v>2911909.6165612964</v>
      </c>
      <c r="D27" s="16">
        <v>20821022.8936587</v>
      </c>
      <c r="E27" s="16">
        <v>697690281.969747</v>
      </c>
      <c r="F27" s="18"/>
      <c r="G27" s="16">
        <v>15447645.8334279</v>
      </c>
      <c r="H27" s="16">
        <v>5373377.0602308</v>
      </c>
      <c r="I27" s="18"/>
    </row>
    <row r="28" spans="1:9" ht="12" customHeight="1">
      <c r="A28" s="5">
        <v>1998</v>
      </c>
      <c r="B28" s="21">
        <v>196401107.72077784</v>
      </c>
      <c r="C28" s="16">
        <v>3111424.6362659936</v>
      </c>
      <c r="D28" s="16">
        <v>20660441.4904802</v>
      </c>
      <c r="E28" s="16">
        <v>705864176.072827</v>
      </c>
      <c r="F28" s="18"/>
      <c r="G28" s="16">
        <v>15344882.3439311</v>
      </c>
      <c r="H28" s="16">
        <v>5315559.14654917</v>
      </c>
      <c r="I28" s="18"/>
    </row>
    <row r="29" spans="1:9" ht="12" customHeight="1">
      <c r="A29" s="5">
        <v>1999</v>
      </c>
      <c r="B29" s="21">
        <v>208452424.81554997</v>
      </c>
      <c r="C29" s="16">
        <v>3186296.1207889086</v>
      </c>
      <c r="D29" s="16">
        <v>19961400.4632007</v>
      </c>
      <c r="E29" s="16">
        <v>712433815.035552</v>
      </c>
      <c r="F29" s="18"/>
      <c r="G29" s="16">
        <v>14828427.5647708</v>
      </c>
      <c r="H29" s="16">
        <v>5132972.89842987</v>
      </c>
      <c r="I29" s="18"/>
    </row>
    <row r="30" spans="1:9" ht="12" customHeight="1">
      <c r="A30" s="5">
        <v>2000</v>
      </c>
      <c r="B30" s="21">
        <v>215405148.12913203</v>
      </c>
      <c r="C30" s="16">
        <v>3187929.5469105598</v>
      </c>
      <c r="D30" s="16">
        <v>18967897.0209734</v>
      </c>
      <c r="E30" s="16">
        <v>718233109.991998</v>
      </c>
      <c r="F30" s="18"/>
      <c r="G30" s="16">
        <v>13781623.4160983</v>
      </c>
      <c r="H30" s="16">
        <v>5186273.60487509</v>
      </c>
      <c r="I30" s="18"/>
    </row>
    <row r="31" spans="1:9" ht="12" customHeight="1">
      <c r="A31" s="5">
        <v>2001</v>
      </c>
      <c r="B31" s="21">
        <v>195631542.9706623</v>
      </c>
      <c r="C31" s="16">
        <v>3250801.945495342</v>
      </c>
      <c r="D31" s="16">
        <v>18917724.2327371</v>
      </c>
      <c r="E31" s="16">
        <v>723608076.018196</v>
      </c>
      <c r="F31" s="18"/>
      <c r="G31" s="16">
        <v>13942419.6759744</v>
      </c>
      <c r="H31" s="16">
        <v>4975304.5567627</v>
      </c>
      <c r="I31" s="18"/>
    </row>
    <row r="32" spans="1:9" ht="12" customHeight="1">
      <c r="A32" s="5">
        <v>2002</v>
      </c>
      <c r="B32" s="21">
        <v>201544525.19419688</v>
      </c>
      <c r="C32" s="16">
        <v>3308055.2174199084</v>
      </c>
      <c r="D32" s="16">
        <v>17652196.6596462</v>
      </c>
      <c r="E32" s="16">
        <v>728777111.314312</v>
      </c>
      <c r="F32" s="18"/>
      <c r="G32" s="16">
        <v>12595731.1369182</v>
      </c>
      <c r="H32" s="16">
        <v>5056465.52272797</v>
      </c>
      <c r="I32" s="18"/>
    </row>
    <row r="33" spans="1:9" ht="12" customHeight="1">
      <c r="A33" s="5">
        <v>2003</v>
      </c>
      <c r="B33" s="21">
        <v>209990783.33698347</v>
      </c>
      <c r="C33" s="16">
        <v>3365660.5956075722</v>
      </c>
      <c r="D33" s="16">
        <v>19312403.6473621</v>
      </c>
      <c r="E33" s="16">
        <v>733569319.758479</v>
      </c>
      <c r="F33" s="18"/>
      <c r="G33" s="16">
        <v>14454550.0525745</v>
      </c>
      <c r="H33" s="16">
        <v>4857853.5947876</v>
      </c>
      <c r="I33" s="18"/>
    </row>
    <row r="34" spans="1:9" ht="12" customHeight="1">
      <c r="A34" s="5">
        <v>2004</v>
      </c>
      <c r="B34" s="21">
        <v>216318461.0660078</v>
      </c>
      <c r="C34" s="16">
        <v>3423605.3407378416</v>
      </c>
      <c r="D34" s="16">
        <v>18913317.1750436</v>
      </c>
      <c r="E34" s="16">
        <v>737180799.535483</v>
      </c>
      <c r="F34" s="18"/>
      <c r="G34" s="16">
        <v>14125071.6862435</v>
      </c>
      <c r="H34" s="16">
        <v>4788245.48880005</v>
      </c>
      <c r="I34" s="18"/>
    </row>
    <row r="35" spans="1:9" ht="12" customHeight="1">
      <c r="A35" s="5">
        <v>2005</v>
      </c>
      <c r="B35" s="21">
        <v>221021905.56849003</v>
      </c>
      <c r="C35" s="16">
        <v>3481858.338289848</v>
      </c>
      <c r="D35" s="16">
        <v>19108692.3686242</v>
      </c>
      <c r="E35" s="16">
        <v>737344984.317909</v>
      </c>
      <c r="F35" s="18"/>
      <c r="G35" s="16">
        <v>14158819.9948602</v>
      </c>
      <c r="H35" s="16">
        <v>4949872.37376404</v>
      </c>
      <c r="I35" s="18"/>
    </row>
    <row r="36" spans="1:9" ht="12" customHeight="1">
      <c r="A36" s="5">
        <v>2006</v>
      </c>
      <c r="B36" s="21">
        <v>226033024.40824014</v>
      </c>
      <c r="C36" s="16">
        <v>3519831.295549507</v>
      </c>
      <c r="D36" s="16">
        <v>18857638.8210983</v>
      </c>
      <c r="E36" s="16">
        <v>743668540.93576</v>
      </c>
      <c r="F36" s="18"/>
      <c r="G36" s="16">
        <v>13955212.5243683</v>
      </c>
      <c r="H36" s="16">
        <v>4902426.29673004</v>
      </c>
      <c r="I36" s="18"/>
    </row>
    <row r="37" spans="1:9" ht="12" customHeight="1">
      <c r="A37" s="5">
        <v>2007</v>
      </c>
      <c r="B37" s="21">
        <v>231400218.58703482</v>
      </c>
      <c r="C37" s="16">
        <v>3512844.853100106</v>
      </c>
      <c r="D37" s="16">
        <v>18745330.4189339</v>
      </c>
      <c r="E37" s="16">
        <v>750369308.677683</v>
      </c>
      <c r="F37" s="18"/>
      <c r="G37" s="16">
        <v>13812337.6231384</v>
      </c>
      <c r="H37" s="16">
        <v>4932992.79579544</v>
      </c>
      <c r="I37" s="18"/>
    </row>
    <row r="38" spans="1:9" ht="12" customHeight="1">
      <c r="A38" s="5">
        <v>2008</v>
      </c>
      <c r="B38" s="21">
        <v>237359497.29997256</v>
      </c>
      <c r="C38" s="16">
        <v>3512556.7464209087</v>
      </c>
      <c r="D38" s="16">
        <v>18621148.9300652</v>
      </c>
      <c r="E38" s="16">
        <v>747869210.865352</v>
      </c>
      <c r="F38" s="18"/>
      <c r="G38" s="16">
        <v>13665386.2673187</v>
      </c>
      <c r="H38" s="16">
        <v>4955762.66274643</v>
      </c>
      <c r="I38" s="18"/>
    </row>
    <row r="39" spans="1:9" ht="12" customHeight="1">
      <c r="A39" s="5">
        <v>2009</v>
      </c>
      <c r="B39" s="21">
        <v>243734371.29097226</v>
      </c>
      <c r="C39" s="16">
        <v>3519396.4602439464</v>
      </c>
      <c r="D39" s="16">
        <v>18496669.806179</v>
      </c>
      <c r="E39" s="16">
        <v>754777687.284952</v>
      </c>
      <c r="F39" s="18"/>
      <c r="G39" s="16">
        <v>13513457.3580933</v>
      </c>
      <c r="H39" s="16">
        <v>4983212.44808578</v>
      </c>
      <c r="I39" s="18"/>
    </row>
    <row r="40" spans="1:9" ht="12" customHeight="1">
      <c r="A40" s="5">
        <v>2010</v>
      </c>
      <c r="B40" s="21">
        <v>244300104</v>
      </c>
      <c r="C40" s="16">
        <v>3554646</v>
      </c>
      <c r="D40" s="16">
        <v>18370792.9390259</v>
      </c>
      <c r="E40" s="16">
        <v>761355950.46619</v>
      </c>
      <c r="F40" s="18"/>
      <c r="G40" s="16">
        <v>13362711.6696625</v>
      </c>
      <c r="H40" s="16">
        <v>5008081.2693634</v>
      </c>
      <c r="I40" s="18"/>
    </row>
    <row r="41" spans="1:9" ht="12" customHeight="1">
      <c r="A41" s="5">
        <v>2011</v>
      </c>
      <c r="B41" s="21">
        <v>247806439.19872916</v>
      </c>
      <c r="C41" s="16">
        <v>3768131.827629767</v>
      </c>
      <c r="D41" s="16">
        <v>18328896.4720802</v>
      </c>
      <c r="E41" s="16">
        <v>769709393.924232</v>
      </c>
      <c r="F41" s="18"/>
      <c r="G41" s="16">
        <v>13282754</v>
      </c>
      <c r="H41" s="16">
        <v>5046142</v>
      </c>
      <c r="I41" s="18"/>
    </row>
    <row r="42" ht="27" customHeight="1">
      <c r="A42" s="12" t="s">
        <v>5</v>
      </c>
    </row>
    <row r="44" spans="1:8" ht="12" customHeight="1">
      <c r="A44" s="5"/>
      <c r="B44" s="6" t="s">
        <v>3</v>
      </c>
      <c r="C44" s="6" t="s">
        <v>0</v>
      </c>
      <c r="D44" s="6" t="s">
        <v>1</v>
      </c>
      <c r="E44" s="6" t="s">
        <v>2</v>
      </c>
      <c r="G44" s="6" t="s">
        <v>8</v>
      </c>
      <c r="H44" s="6" t="s">
        <v>9</v>
      </c>
    </row>
    <row r="45" spans="1:8" ht="12" customHeight="1">
      <c r="A45" s="5">
        <v>1995</v>
      </c>
      <c r="B45" s="7">
        <v>1041966.835199</v>
      </c>
      <c r="C45" s="11">
        <v>64264.18646487385</v>
      </c>
      <c r="D45" s="11">
        <v>402704.363886066</v>
      </c>
      <c r="E45" s="11">
        <v>5818204.01131638</v>
      </c>
      <c r="G45" s="11">
        <v>324550.238333821</v>
      </c>
      <c r="H45" s="11">
        <v>78154.1255522445</v>
      </c>
    </row>
    <row r="46" spans="1:8" ht="12" customHeight="1">
      <c r="A46" s="5">
        <v>1996</v>
      </c>
      <c r="B46" s="7">
        <v>1157308.5757390002</v>
      </c>
      <c r="C46" s="11">
        <v>67132.46336034813</v>
      </c>
      <c r="D46" s="11">
        <v>404513.488777041</v>
      </c>
      <c r="E46" s="11">
        <v>5883131.19784076</v>
      </c>
      <c r="G46" s="11">
        <v>328797.83610034</v>
      </c>
      <c r="H46" s="11">
        <v>75715.6526767015</v>
      </c>
    </row>
    <row r="47" spans="1:8" ht="12" customHeight="1">
      <c r="A47" s="5">
        <v>1997</v>
      </c>
      <c r="B47" s="7">
        <v>1227924.439295</v>
      </c>
      <c r="C47" s="11">
        <v>70135.60107714552</v>
      </c>
      <c r="D47" s="11">
        <v>406493.565025199</v>
      </c>
      <c r="E47" s="11">
        <v>5952332.60726069</v>
      </c>
      <c r="G47" s="11">
        <v>332307.795606852</v>
      </c>
      <c r="H47" s="11">
        <v>74185.7694183476</v>
      </c>
    </row>
    <row r="48" spans="1:8" ht="12" customHeight="1">
      <c r="A48" s="5">
        <v>1998</v>
      </c>
      <c r="B48" s="7">
        <v>1358698.2635459998</v>
      </c>
      <c r="C48" s="11">
        <v>70398.77880843256</v>
      </c>
      <c r="D48" s="11">
        <v>408627.471158922</v>
      </c>
      <c r="E48" s="11">
        <v>6023763.19267341</v>
      </c>
      <c r="G48" s="11">
        <v>335236.698748112</v>
      </c>
      <c r="H48" s="11">
        <v>73390.77241081</v>
      </c>
    </row>
    <row r="49" spans="1:8" ht="12" customHeight="1">
      <c r="A49" s="5">
        <v>1999</v>
      </c>
      <c r="B49" s="21">
        <v>1452615.101677</v>
      </c>
      <c r="C49" s="16">
        <v>72155.38319119404</v>
      </c>
      <c r="D49" s="16">
        <v>410901.997724507</v>
      </c>
      <c r="E49" s="11">
        <v>6096776.65320494</v>
      </c>
      <c r="G49" s="11">
        <v>339326.214324951</v>
      </c>
      <c r="H49" s="11">
        <v>71575.7833995558</v>
      </c>
    </row>
    <row r="50" spans="1:8" ht="12" customHeight="1">
      <c r="A50" s="5">
        <v>2000</v>
      </c>
      <c r="B50" s="21">
        <v>1521491.827253</v>
      </c>
      <c r="C50" s="16">
        <v>73233.71814444936</v>
      </c>
      <c r="D50" s="16">
        <v>413305.102979832</v>
      </c>
      <c r="E50" s="11">
        <v>6171414.77717169</v>
      </c>
      <c r="G50" s="11">
        <v>340455.921306491</v>
      </c>
      <c r="H50" s="11">
        <v>72849.181673341</v>
      </c>
    </row>
    <row r="51" spans="1:8" ht="12" customHeight="1">
      <c r="A51" s="5">
        <v>2001</v>
      </c>
      <c r="B51" s="21">
        <v>1416696.552722</v>
      </c>
      <c r="C51" s="16">
        <v>75043.54678065186</v>
      </c>
      <c r="D51" s="16">
        <v>415857.883702282</v>
      </c>
      <c r="E51" s="11">
        <v>6231863.64711962</v>
      </c>
      <c r="G51" s="11">
        <v>344277.321555495</v>
      </c>
      <c r="H51" s="11">
        <v>71580.5621467866</v>
      </c>
    </row>
    <row r="52" spans="1:8" ht="12" customHeight="1">
      <c r="A52" s="5">
        <v>2002</v>
      </c>
      <c r="B52" s="21">
        <v>1499483.519735</v>
      </c>
      <c r="C52" s="16">
        <v>76495.57046237383</v>
      </c>
      <c r="D52" s="16">
        <v>416516.4700877</v>
      </c>
      <c r="E52" s="11">
        <v>6305186.70956409</v>
      </c>
      <c r="G52" s="11">
        <v>343292.095485806</v>
      </c>
      <c r="H52" s="11">
        <v>73224.3746018931</v>
      </c>
    </row>
    <row r="53" spans="1:8" ht="12" customHeight="1">
      <c r="A53" s="5">
        <v>2003</v>
      </c>
      <c r="B53" s="21">
        <v>1577433.440298</v>
      </c>
      <c r="C53" s="16">
        <v>77962.04194601664</v>
      </c>
      <c r="D53" s="16">
        <v>420707.424241003</v>
      </c>
      <c r="E53" s="11">
        <v>6381902.43219235</v>
      </c>
      <c r="G53" s="11">
        <v>354117.2213732</v>
      </c>
      <c r="H53" s="11">
        <v>66590.2028678022</v>
      </c>
    </row>
    <row r="54" spans="1:8" ht="12" customHeight="1">
      <c r="A54" s="5">
        <v>2004</v>
      </c>
      <c r="B54" s="21">
        <v>1660892.0518590002</v>
      </c>
      <c r="C54" s="16">
        <v>79441.62521626904</v>
      </c>
      <c r="D54" s="16">
        <v>423594.336033121</v>
      </c>
      <c r="E54" s="11">
        <v>6457156.58553573</v>
      </c>
      <c r="G54" s="11">
        <v>357253.649754405</v>
      </c>
      <c r="H54" s="11">
        <v>66340.6862787157</v>
      </c>
    </row>
    <row r="55" spans="1:8" ht="12" customHeight="1">
      <c r="A55" s="5">
        <v>2005</v>
      </c>
      <c r="B55" s="21">
        <v>1733673.306422</v>
      </c>
      <c r="C55" s="16">
        <v>80935.93695595875</v>
      </c>
      <c r="D55" s="16">
        <v>427551.546130288</v>
      </c>
      <c r="E55" s="11">
        <v>6524531.65819507</v>
      </c>
      <c r="G55" s="11">
        <v>361200.950235128</v>
      </c>
      <c r="H55" s="11">
        <v>66350.59589516</v>
      </c>
    </row>
    <row r="56" spans="1:8" ht="12" customHeight="1">
      <c r="A56" s="5">
        <v>2006</v>
      </c>
      <c r="B56" s="21">
        <v>1810717.838741</v>
      </c>
      <c r="C56" s="16">
        <v>82246.19816993174</v>
      </c>
      <c r="D56" s="16">
        <v>430943.656628892</v>
      </c>
      <c r="E56" s="11">
        <v>6605609.93208998</v>
      </c>
      <c r="G56" s="11">
        <v>364008.166174889</v>
      </c>
      <c r="H56" s="11">
        <v>66935.4904540032</v>
      </c>
    </row>
    <row r="57" spans="1:8" ht="12" customHeight="1">
      <c r="A57" s="5">
        <v>2007</v>
      </c>
      <c r="B57" s="21">
        <v>1892334.0271479997</v>
      </c>
      <c r="C57" s="16">
        <v>83186.25629618182</v>
      </c>
      <c r="D57" s="16">
        <v>434354.424060896</v>
      </c>
      <c r="E57" s="11">
        <v>6687857.79184058</v>
      </c>
      <c r="G57" s="11">
        <v>366621.401506901</v>
      </c>
      <c r="H57" s="11">
        <v>67733.0225539953</v>
      </c>
    </row>
    <row r="58" spans="1:8" ht="12" customHeight="1">
      <c r="A58" s="5">
        <v>2008</v>
      </c>
      <c r="B58" s="21">
        <v>1980382.4978439994</v>
      </c>
      <c r="C58" s="16">
        <v>84207.82902787258</v>
      </c>
      <c r="D58" s="16">
        <v>437784.893083051</v>
      </c>
      <c r="E58" s="11">
        <v>6771373.90550034</v>
      </c>
      <c r="G58" s="11">
        <v>369313.948072195</v>
      </c>
      <c r="H58" s="11">
        <v>68470.9450108558</v>
      </c>
    </row>
    <row r="59" spans="1:8" ht="12" customHeight="1">
      <c r="A59" s="5">
        <v>2009</v>
      </c>
      <c r="B59" s="21">
        <v>2072975.118909</v>
      </c>
      <c r="C59" s="16">
        <v>85315.94584791744</v>
      </c>
      <c r="D59" s="16">
        <v>441236.148661345</v>
      </c>
      <c r="E59" s="11">
        <v>6856278.7380898</v>
      </c>
      <c r="G59" s="11">
        <v>371995.756656647</v>
      </c>
      <c r="H59" s="11">
        <v>69240.3920046985</v>
      </c>
    </row>
    <row r="60" spans="1:8" ht="12" customHeight="1">
      <c r="A60" s="5">
        <v>2010</v>
      </c>
      <c r="B60" s="21">
        <v>2131144</v>
      </c>
      <c r="C60" s="16">
        <v>86697</v>
      </c>
      <c r="D60" s="16">
        <v>444709.374121919</v>
      </c>
      <c r="E60" s="11">
        <v>6942693.30021429</v>
      </c>
      <c r="G60" s="11">
        <v>374727.909335852</v>
      </c>
      <c r="H60" s="11">
        <v>69981.4647860676</v>
      </c>
    </row>
    <row r="61" spans="1:8" ht="12" customHeight="1">
      <c r="A61" s="5">
        <v>2011</v>
      </c>
      <c r="B61" s="21">
        <v>2210961.707994</v>
      </c>
      <c r="C61" s="16">
        <v>89602.04321159986</v>
      </c>
      <c r="D61" s="16">
        <v>448748.768452968</v>
      </c>
      <c r="E61" s="11">
        <v>7035080.45872566</v>
      </c>
      <c r="G61" s="16">
        <v>377840.556405067</v>
      </c>
      <c r="H61" s="16">
        <v>70908.212047901</v>
      </c>
    </row>
    <row r="62" ht="27" customHeight="1"/>
    <row r="64" ht="12" customHeight="1">
      <c r="A64" s="8" t="s">
        <v>11</v>
      </c>
    </row>
    <row r="65" s="14" customFormat="1" ht="12" customHeight="1">
      <c r="A65" s="13" t="s">
        <v>7</v>
      </c>
    </row>
    <row r="66" ht="12" customHeight="1">
      <c r="A66" s="8" t="s">
        <v>4</v>
      </c>
    </row>
    <row r="81" ht="25.5" customHeight="1"/>
  </sheetData>
  <sheetProtection/>
  <protectedRanges>
    <protectedRange password="CF0F" sqref="D23:E23 B64:C67 B21:C23 A3:E17 B24:E38 A22:A38 F3:F15 G3:I17 H21:I23 J1:IV4 D22:H22 D67:H67 A42:I61 A68:I65536 H25:I38 I24 F23:H38 A39:I40 A41:C41 E41:I41 A63:A67 H63:I67 I62 B63:H63 A18:I20 J7:IV7 K5:IV6 J9:IV9 K8:IV8 J11:IV65536 K10:IV10" name="Range1"/>
    <protectedRange password="CF0F" sqref="A64:A65" name="Range1_2"/>
    <protectedRange password="CF0F" sqref="J6" name="Range1_7_1"/>
    <protectedRange password="CF0F" sqref="J8" name="Range1_1"/>
    <protectedRange password="CF0F" sqref="J10" name="Range1_3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2008-10-22T11:05:49Z</dcterms:created>
  <dcterms:modified xsi:type="dcterms:W3CDTF">2012-06-28T13:02:53Z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