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10" activeTab="1"/>
  </bookViews>
  <sheets>
    <sheet name="TERM27_Chart_Figure 2" sheetId="1" r:id="rId1"/>
    <sheet name="TERM27_Data_Figure 2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<sst xmlns="http://schemas.openxmlformats.org/spreadsheetml/2006/main" count="25" uniqueCount="13">
  <si>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Freight</t>
  </si>
  <si>
    <t>Inland</t>
  </si>
  <si>
    <t>Maritime</t>
  </si>
  <si>
    <t>Rail</t>
  </si>
  <si>
    <t>Road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</si>
  <si>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</si>
  <si>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t>CO2 emissions (in t)</t>
  </si>
  <si>
    <t>Freight activity (in mio tkm)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</si>
  <si>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Switzerland, Turkey), while TRENDS covers only EU-15.</t>
    </r>
  </si>
  <si>
    <t>Rail - Electric</t>
  </si>
  <si>
    <t>Rail - Diesel</t>
  </si>
  <si>
    <r>
      <t>TERM 27 Figure 2: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tonne-km and per mode of transport in Europe, 1995-2011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</si>
  <si>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1995-2011 from TREMOVE v3.3.1. Specific CO2 emissions data for air and maritime transport, 1995-2011 from TRENDS.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</si>
</sst>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%"/>
  </numFmts>
  <fonts count="4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Verdana"/>
      <family val="0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1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2'!$E$4:$E$20</c:f>
              <c:numCache>
                <c:ptCount val="17"/>
                <c:pt idx="0">
                  <c:v>92.83033017663485</c:v>
                </c:pt>
                <c:pt idx="1">
                  <c:v>91.96302638222953</c:v>
                </c:pt>
                <c:pt idx="2">
                  <c:v>90.65483307031327</c:v>
                </c:pt>
                <c:pt idx="3">
                  <c:v>89.37617501091636</c:v>
                </c:pt>
                <c:pt idx="4">
                  <c:v>87.98315416122804</c:v>
                </c:pt>
                <c:pt idx="5">
                  <c:v>86.85326929371945</c:v>
                </c:pt>
                <c:pt idx="6">
                  <c:v>85.25024457814517</c:v>
                </c:pt>
                <c:pt idx="7">
                  <c:v>84.37824268065599</c:v>
                </c:pt>
                <c:pt idx="8">
                  <c:v>83.63692780412423</c:v>
                </c:pt>
                <c:pt idx="9">
                  <c:v>82.70971118418859</c:v>
                </c:pt>
                <c:pt idx="10">
                  <c:v>81.94692732998898</c:v>
                </c:pt>
                <c:pt idx="11">
                  <c:v>81.03469957031172</c:v>
                </c:pt>
                <c:pt idx="12">
                  <c:v>79.64319252650499</c:v>
                </c:pt>
                <c:pt idx="13">
                  <c:v>78.37455558723929</c:v>
                </c:pt>
                <c:pt idx="14">
                  <c:v>77.19606386687818</c:v>
                </c:pt>
                <c:pt idx="15">
                  <c:v>76.21746959615459</c:v>
                </c:pt>
                <c:pt idx="16">
                  <c:v>75.32584572764382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2'!$D$4:$D$20</c:f>
              <c:numCache>
                <c:ptCount val="17"/>
                <c:pt idx="0">
                  <c:v>35.09595233329078</c:v>
                </c:pt>
                <c:pt idx="1">
                  <c:v>33.012440671079055</c:v>
                </c:pt>
                <c:pt idx="2">
                  <c:v>32.1279308599665</c:v>
                </c:pt>
                <c:pt idx="3">
                  <c:v>29.496127260193806</c:v>
                </c:pt>
                <c:pt idx="4">
                  <c:v>27.587086290787997</c:v>
                </c:pt>
                <c:pt idx="5">
                  <c:v>26.492928584708817</c:v>
                </c:pt>
                <c:pt idx="6">
                  <c:v>25.208574075312075</c:v>
                </c:pt>
                <c:pt idx="7">
                  <c:v>24.231293661398375</c:v>
                </c:pt>
                <c:pt idx="8">
                  <c:v>22.954721032452326</c:v>
                </c:pt>
                <c:pt idx="9">
                  <c:v>23.472562053675436</c:v>
                </c:pt>
                <c:pt idx="10">
                  <c:v>22.949043418423596</c:v>
                </c:pt>
                <c:pt idx="11">
                  <c:v>21.922840472509577</c:v>
                </c:pt>
                <c:pt idx="12">
                  <c:v>21.743425699337557</c:v>
                </c:pt>
                <c:pt idx="13">
                  <c:v>21.558062782820908</c:v>
                </c:pt>
                <c:pt idx="14">
                  <c:v>21.36731780183085</c:v>
                </c:pt>
                <c:pt idx="15">
                  <c:v>21.171805480459167</c:v>
                </c:pt>
                <c:pt idx="16">
                  <c:v>20.971657660522823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2'!$C$4:$C$20</c:f>
              <c:numCache>
                <c:ptCount val="17"/>
                <c:pt idx="0">
                  <c:v>13.710177410287239</c:v>
                </c:pt>
                <c:pt idx="1">
                  <c:v>13.82704805479938</c:v>
                </c:pt>
                <c:pt idx="2">
                  <c:v>13.77073352152877</c:v>
                </c:pt>
                <c:pt idx="3">
                  <c:v>13.804981365029944</c:v>
                </c:pt>
                <c:pt idx="4">
                  <c:v>13.833838200621564</c:v>
                </c:pt>
                <c:pt idx="5">
                  <c:v>13.869218910867147</c:v>
                </c:pt>
                <c:pt idx="6">
                  <c:v>13.8446873044491</c:v>
                </c:pt>
                <c:pt idx="7">
                  <c:v>13.863036534706621</c:v>
                </c:pt>
                <c:pt idx="8">
                  <c:v>13.881119868370918</c:v>
                </c:pt>
                <c:pt idx="9">
                  <c:v>13.898935586901823</c:v>
                </c:pt>
                <c:pt idx="10">
                  <c:v>13.916482193651229</c:v>
                </c:pt>
                <c:pt idx="11">
                  <c:v>13.933758412857415</c:v>
                </c:pt>
                <c:pt idx="12">
                  <c:v>13.950763188358666</c:v>
                </c:pt>
                <c:pt idx="13">
                  <c:v>13.96749568203712</c:v>
                </c:pt>
                <c:pt idx="14">
                  <c:v>13.983955272004573</c:v>
                </c:pt>
                <c:pt idx="15">
                  <c:v>14.000141853806907</c:v>
                </c:pt>
                <c:pt idx="16">
                  <c:v>14.016054321806182</c:v>
                </c:pt>
              </c:numCache>
            </c:numRef>
          </c:val>
        </c:ser>
        <c:ser>
          <c:idx val="2"/>
          <c:order val="3"/>
          <c:tx>
            <c:v>Inland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2'!$B$4:$B$20</c:f>
              <c:numCache>
                <c:ptCount val="17"/>
                <c:pt idx="0">
                  <c:v>57.2212864841054</c:v>
                </c:pt>
                <c:pt idx="1">
                  <c:v>57.40684099064707</c:v>
                </c:pt>
                <c:pt idx="2">
                  <c:v>57.80422934938809</c:v>
                </c:pt>
                <c:pt idx="3">
                  <c:v>59.27802998316651</c:v>
                </c:pt>
                <c:pt idx="4">
                  <c:v>62.48020285976007</c:v>
                </c:pt>
                <c:pt idx="5">
                  <c:v>69.9803931760156</c:v>
                </c:pt>
                <c:pt idx="6">
                  <c:v>69.25405367702945</c:v>
                </c:pt>
                <c:pt idx="7">
                  <c:v>68.48826331939802</c:v>
                </c:pt>
                <c:pt idx="8">
                  <c:v>67.76917591027208</c:v>
                </c:pt>
                <c:pt idx="9">
                  <c:v>66.88669434832129</c:v>
                </c:pt>
                <c:pt idx="10">
                  <c:v>66.15024279342222</c:v>
                </c:pt>
                <c:pt idx="11">
                  <c:v>65.12604234374425</c:v>
                </c:pt>
                <c:pt idx="12">
                  <c:v>64.15473177688092</c:v>
                </c:pt>
                <c:pt idx="13">
                  <c:v>63.24132193419038</c:v>
                </c:pt>
                <c:pt idx="14">
                  <c:v>62.388846364331435</c:v>
                </c:pt>
                <c:pt idx="15">
                  <c:v>61.59841402827397</c:v>
                </c:pt>
                <c:pt idx="16">
                  <c:v>60.97017613884497</c:v>
                </c:pt>
              </c:numCache>
            </c:numRef>
          </c:val>
        </c:ser>
        <c:axId val="44930537"/>
        <c:axId val="1721650"/>
      </c:bar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21650"/>
        <c:crosses val="autoZero"/>
        <c:auto val="1"/>
        <c:lblOffset val="100"/>
        <c:tickLblSkip val="1"/>
        <c:noMultiLvlLbl val="0"/>
      </c:catAx>
      <c:valAx>
        <c:axId val="1721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930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95425"/>
          <c:w val="0.5077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85" zoomScaleNormal="85" zoomScalePageLayoutView="0" workbookViewId="0" topLeftCell="A1">
      <selection activeCell="G41" sqref="G41:H41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6" width="9.140625" style="1" customWidth="1"/>
    <col min="7" max="8" width="15.7109375" style="1" customWidth="1"/>
    <col min="9" max="16384" width="9.140625" style="1" customWidth="1"/>
  </cols>
  <sheetData>
    <row r="1" ht="12" customHeight="1">
      <c r="A1" s="5" t="s">
        <v>11</v>
      </c>
    </row>
    <row r="3" spans="1:8" ht="1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G3" s="3" t="s">
        <v>9</v>
      </c>
      <c r="H3" s="3" t="s">
        <v>10</v>
      </c>
    </row>
    <row r="4" spans="1:8" ht="12" customHeight="1">
      <c r="A4" s="2">
        <v>1995</v>
      </c>
      <c r="B4" s="10">
        <f aca="true" t="shared" si="0" ref="B4:E20">B25/B46</f>
        <v>57.2212864841054</v>
      </c>
      <c r="C4" s="10">
        <f t="shared" si="0"/>
        <v>13.710177410287239</v>
      </c>
      <c r="D4" s="10">
        <f t="shared" si="0"/>
        <v>35.09595233329078</v>
      </c>
      <c r="E4" s="10">
        <f t="shared" si="0"/>
        <v>92.83033017663485</v>
      </c>
      <c r="G4" s="10">
        <f aca="true" t="shared" si="1" ref="G4:H20">G25/G46</f>
        <v>34.54689519593017</v>
      </c>
      <c r="H4" s="10">
        <f t="shared" si="1"/>
        <v>36.63548942576119</v>
      </c>
    </row>
    <row r="5" spans="1:8" ht="12" customHeight="1">
      <c r="A5" s="2">
        <v>1996</v>
      </c>
      <c r="B5" s="10">
        <f t="shared" si="0"/>
        <v>57.40684099064707</v>
      </c>
      <c r="C5" s="10">
        <f t="shared" si="0"/>
        <v>13.82704805479938</v>
      </c>
      <c r="D5" s="10">
        <f t="shared" si="0"/>
        <v>33.012440671079055</v>
      </c>
      <c r="E5" s="10">
        <f t="shared" si="0"/>
        <v>91.96302638222953</v>
      </c>
      <c r="G5" s="10">
        <f t="shared" si="1"/>
        <v>32.03546467170715</v>
      </c>
      <c r="H5" s="10">
        <f t="shared" si="1"/>
        <v>35.72619961086727</v>
      </c>
    </row>
    <row r="6" spans="1:8" ht="12" customHeight="1">
      <c r="A6" s="2">
        <v>1997</v>
      </c>
      <c r="B6" s="10">
        <f t="shared" si="0"/>
        <v>57.80422934938809</v>
      </c>
      <c r="C6" s="10">
        <f t="shared" si="0"/>
        <v>13.77073352152877</v>
      </c>
      <c r="D6" s="10">
        <f t="shared" si="0"/>
        <v>32.1279308599665</v>
      </c>
      <c r="E6" s="10">
        <f t="shared" si="0"/>
        <v>90.65483307031327</v>
      </c>
      <c r="G6" s="10">
        <f t="shared" si="1"/>
        <v>30.703796259413192</v>
      </c>
      <c r="H6" s="10">
        <f t="shared" si="1"/>
        <v>36.09721769332612</v>
      </c>
    </row>
    <row r="7" spans="1:8" ht="12" customHeight="1">
      <c r="A7" s="2">
        <v>1998</v>
      </c>
      <c r="B7" s="10">
        <f t="shared" si="0"/>
        <v>59.27802998316651</v>
      </c>
      <c r="C7" s="10">
        <f t="shared" si="0"/>
        <v>13.804981365029944</v>
      </c>
      <c r="D7" s="10">
        <f t="shared" si="0"/>
        <v>29.496127260193806</v>
      </c>
      <c r="E7" s="10">
        <f t="shared" si="0"/>
        <v>89.37617501091636</v>
      </c>
      <c r="G7" s="10">
        <f t="shared" si="1"/>
        <v>27.583457385542747</v>
      </c>
      <c r="H7" s="10">
        <f t="shared" si="1"/>
        <v>34.941491769812</v>
      </c>
    </row>
    <row r="8" spans="1:8" ht="12" customHeight="1">
      <c r="A8" s="2">
        <v>1999</v>
      </c>
      <c r="B8" s="10">
        <f t="shared" si="0"/>
        <v>62.48020285976007</v>
      </c>
      <c r="C8" s="10">
        <f t="shared" si="0"/>
        <v>13.833838200621564</v>
      </c>
      <c r="D8" s="10">
        <f t="shared" si="0"/>
        <v>27.587086290787997</v>
      </c>
      <c r="E8" s="10">
        <f t="shared" si="0"/>
        <v>87.98315416122804</v>
      </c>
      <c r="G8" s="10">
        <f t="shared" si="1"/>
        <v>25.629047032302736</v>
      </c>
      <c r="H8" s="10">
        <f t="shared" si="1"/>
        <v>33.05502403401011</v>
      </c>
    </row>
    <row r="9" spans="1:8" ht="12" customHeight="1">
      <c r="A9" s="2">
        <v>2000</v>
      </c>
      <c r="B9" s="10">
        <f t="shared" si="0"/>
        <v>69.9803931760156</v>
      </c>
      <c r="C9" s="10">
        <f t="shared" si="0"/>
        <v>13.869218910867147</v>
      </c>
      <c r="D9" s="10">
        <f t="shared" si="0"/>
        <v>26.492928584708817</v>
      </c>
      <c r="E9" s="10">
        <f t="shared" si="0"/>
        <v>86.85326929371945</v>
      </c>
      <c r="G9" s="10">
        <f t="shared" si="1"/>
        <v>24.412753123168983</v>
      </c>
      <c r="H9" s="10">
        <f t="shared" si="1"/>
        <v>31.998792465071187</v>
      </c>
    </row>
    <row r="10" spans="1:8" ht="12" customHeight="1">
      <c r="A10" s="2">
        <v>2001</v>
      </c>
      <c r="B10" s="10">
        <f t="shared" si="0"/>
        <v>69.25405367702945</v>
      </c>
      <c r="C10" s="10">
        <f t="shared" si="0"/>
        <v>13.8446873044491</v>
      </c>
      <c r="D10" s="10">
        <f t="shared" si="0"/>
        <v>25.208574075312075</v>
      </c>
      <c r="E10" s="10">
        <f t="shared" si="0"/>
        <v>85.25024457814517</v>
      </c>
      <c r="G10" s="10">
        <f t="shared" si="1"/>
        <v>23.01402960819439</v>
      </c>
      <c r="H10" s="10">
        <f t="shared" si="1"/>
        <v>31.138615532603705</v>
      </c>
    </row>
    <row r="11" spans="1:8" ht="12" customHeight="1">
      <c r="A11" s="2">
        <v>2002</v>
      </c>
      <c r="B11" s="10">
        <f t="shared" si="0"/>
        <v>68.48826331939802</v>
      </c>
      <c r="C11" s="10">
        <f t="shared" si="0"/>
        <v>13.863036534706621</v>
      </c>
      <c r="D11" s="10">
        <f t="shared" si="0"/>
        <v>24.231293661398375</v>
      </c>
      <c r="E11" s="10">
        <f t="shared" si="0"/>
        <v>84.37824268065599</v>
      </c>
      <c r="G11" s="10">
        <f t="shared" si="1"/>
        <v>21.73528993357725</v>
      </c>
      <c r="H11" s="10">
        <f t="shared" si="1"/>
        <v>30.65126577602777</v>
      </c>
    </row>
    <row r="12" spans="1:8" ht="12" customHeight="1">
      <c r="A12" s="2">
        <v>2003</v>
      </c>
      <c r="B12" s="10">
        <f t="shared" si="0"/>
        <v>67.76917591027208</v>
      </c>
      <c r="C12" s="10">
        <f t="shared" si="0"/>
        <v>13.881119868370918</v>
      </c>
      <c r="D12" s="10">
        <f t="shared" si="0"/>
        <v>22.954721032452326</v>
      </c>
      <c r="E12" s="10">
        <f t="shared" si="0"/>
        <v>83.63692780412423</v>
      </c>
      <c r="G12" s="10">
        <f t="shared" si="1"/>
        <v>20.262450833782747</v>
      </c>
      <c r="H12" s="10">
        <f t="shared" si="1"/>
        <v>30.578207517735258</v>
      </c>
    </row>
    <row r="13" spans="1:8" ht="12" customHeight="1">
      <c r="A13" s="2">
        <v>2004</v>
      </c>
      <c r="B13" s="10">
        <f t="shared" si="0"/>
        <v>66.88669434832129</v>
      </c>
      <c r="C13" s="10">
        <f t="shared" si="0"/>
        <v>13.898935586901823</v>
      </c>
      <c r="D13" s="10">
        <f t="shared" si="0"/>
        <v>23.472562053675436</v>
      </c>
      <c r="E13" s="10">
        <f t="shared" si="0"/>
        <v>82.70971118418859</v>
      </c>
      <c r="G13" s="10">
        <f t="shared" si="1"/>
        <v>20.722808379432955</v>
      </c>
      <c r="H13" s="10">
        <f t="shared" si="1"/>
        <v>31.12417932110462</v>
      </c>
    </row>
    <row r="14" spans="1:8" ht="12" customHeight="1">
      <c r="A14" s="2">
        <v>2005</v>
      </c>
      <c r="B14" s="10">
        <f t="shared" si="0"/>
        <v>66.15024279342222</v>
      </c>
      <c r="C14" s="10">
        <f t="shared" si="0"/>
        <v>13.916482193651229</v>
      </c>
      <c r="D14" s="10">
        <f t="shared" si="0"/>
        <v>22.949043418423596</v>
      </c>
      <c r="E14" s="10">
        <f t="shared" si="0"/>
        <v>81.94692732998898</v>
      </c>
      <c r="G14" s="10">
        <f t="shared" si="1"/>
        <v>20.150923727094327</v>
      </c>
      <c r="H14" s="10">
        <f t="shared" si="1"/>
        <v>30.594359472491192</v>
      </c>
    </row>
    <row r="15" spans="1:8" ht="12" customHeight="1">
      <c r="A15" s="2">
        <v>2006</v>
      </c>
      <c r="B15" s="11">
        <f t="shared" si="0"/>
        <v>65.12604234374425</v>
      </c>
      <c r="C15" s="11">
        <f t="shared" si="0"/>
        <v>13.933758412857415</v>
      </c>
      <c r="D15" s="11">
        <f t="shared" si="0"/>
        <v>21.922840472509577</v>
      </c>
      <c r="E15" s="11">
        <f t="shared" si="0"/>
        <v>81.03469957031172</v>
      </c>
      <c r="F15" s="12"/>
      <c r="G15" s="11">
        <f t="shared" si="1"/>
        <v>18.905700742116313</v>
      </c>
      <c r="H15" s="11">
        <f t="shared" si="1"/>
        <v>30.068946181345662</v>
      </c>
    </row>
    <row r="16" spans="1:8" ht="12" customHeight="1">
      <c r="A16" s="2">
        <v>2007</v>
      </c>
      <c r="B16" s="11">
        <f t="shared" si="0"/>
        <v>64.15473177688092</v>
      </c>
      <c r="C16" s="11">
        <f t="shared" si="0"/>
        <v>13.950763188358666</v>
      </c>
      <c r="D16" s="11">
        <f t="shared" si="0"/>
        <v>21.743425699337557</v>
      </c>
      <c r="E16" s="11">
        <f t="shared" si="0"/>
        <v>79.64319252650499</v>
      </c>
      <c r="F16" s="12"/>
      <c r="G16" s="11">
        <f t="shared" si="1"/>
        <v>18.717958072007974</v>
      </c>
      <c r="H16" s="11">
        <f t="shared" si="1"/>
        <v>29.820174260176014</v>
      </c>
    </row>
    <row r="17" spans="1:8" ht="12" customHeight="1">
      <c r="A17" s="2">
        <v>2008</v>
      </c>
      <c r="B17" s="11">
        <f t="shared" si="0"/>
        <v>63.24132193419038</v>
      </c>
      <c r="C17" s="11">
        <f t="shared" si="0"/>
        <v>13.96749568203712</v>
      </c>
      <c r="D17" s="11">
        <f t="shared" si="0"/>
        <v>21.558062782820908</v>
      </c>
      <c r="E17" s="11">
        <f t="shared" si="0"/>
        <v>78.37455558723929</v>
      </c>
      <c r="F17" s="12"/>
      <c r="G17" s="11">
        <f t="shared" si="1"/>
        <v>18.520819675119824</v>
      </c>
      <c r="H17" s="11">
        <f t="shared" si="1"/>
        <v>29.579940020626424</v>
      </c>
    </row>
    <row r="18" spans="1:8" ht="12" customHeight="1">
      <c r="A18" s="2">
        <v>2009</v>
      </c>
      <c r="B18" s="11">
        <f t="shared" si="0"/>
        <v>62.388846364331435</v>
      </c>
      <c r="C18" s="11">
        <f t="shared" si="0"/>
        <v>13.983955272004573</v>
      </c>
      <c r="D18" s="11">
        <f t="shared" si="0"/>
        <v>21.36731780183085</v>
      </c>
      <c r="E18" s="11">
        <f t="shared" si="0"/>
        <v>77.19606386687818</v>
      </c>
      <c r="F18" s="12"/>
      <c r="G18" s="11">
        <f t="shared" si="1"/>
        <v>18.315040623917255</v>
      </c>
      <c r="H18" s="11">
        <f t="shared" si="1"/>
        <v>29.34751521342174</v>
      </c>
    </row>
    <row r="19" spans="1:8" ht="12" customHeight="1">
      <c r="A19" s="2">
        <v>2010</v>
      </c>
      <c r="B19" s="11">
        <f t="shared" si="0"/>
        <v>61.59841402827397</v>
      </c>
      <c r="C19" s="11">
        <f t="shared" si="0"/>
        <v>14.000141853806907</v>
      </c>
      <c r="D19" s="11">
        <f t="shared" si="0"/>
        <v>21.171805480459167</v>
      </c>
      <c r="E19" s="11">
        <f t="shared" si="0"/>
        <v>76.21746959615459</v>
      </c>
      <c r="F19" s="12"/>
      <c r="G19" s="11">
        <f t="shared" si="1"/>
        <v>18.101530913557955</v>
      </c>
      <c r="H19" s="11">
        <f t="shared" si="1"/>
        <v>29.121156315135654</v>
      </c>
    </row>
    <row r="20" spans="1:8" ht="12" customHeight="1">
      <c r="A20" s="2">
        <v>2011</v>
      </c>
      <c r="B20" s="11">
        <f t="shared" si="0"/>
        <v>60.97017613884497</v>
      </c>
      <c r="C20" s="11">
        <f t="shared" si="0"/>
        <v>14.016054321806182</v>
      </c>
      <c r="D20" s="11">
        <f t="shared" si="0"/>
        <v>20.971657660522823</v>
      </c>
      <c r="E20" s="11">
        <f t="shared" si="0"/>
        <v>75.32584572764382</v>
      </c>
      <c r="F20" s="12"/>
      <c r="G20" s="11">
        <f t="shared" si="1"/>
        <v>17.885356804839525</v>
      </c>
      <c r="H20" s="11">
        <f t="shared" si="1"/>
        <v>28.876498352600407</v>
      </c>
    </row>
    <row r="21" spans="2:8" ht="12" customHeight="1">
      <c r="B21" s="12"/>
      <c r="C21" s="12"/>
      <c r="D21" s="12"/>
      <c r="E21" s="12"/>
      <c r="F21" s="12"/>
      <c r="G21" s="12"/>
      <c r="H21" s="12"/>
    </row>
    <row r="22" spans="1:8" ht="12" customHeight="1">
      <c r="A22" s="7" t="s">
        <v>6</v>
      </c>
      <c r="B22" s="12"/>
      <c r="C22" s="12"/>
      <c r="D22" s="12"/>
      <c r="E22" s="12"/>
      <c r="F22" s="12"/>
      <c r="G22" s="12"/>
      <c r="H22" s="12"/>
    </row>
    <row r="23" spans="2:8" ht="12" customHeight="1">
      <c r="B23" s="12"/>
      <c r="C23" s="12"/>
      <c r="D23" s="12"/>
      <c r="E23" s="12"/>
      <c r="F23" s="12"/>
      <c r="G23" s="12"/>
      <c r="H23" s="12"/>
    </row>
    <row r="24" spans="1:8" ht="12" customHeight="1">
      <c r="A24" s="2"/>
      <c r="B24" s="13" t="s">
        <v>1</v>
      </c>
      <c r="C24" s="13" t="s">
        <v>2</v>
      </c>
      <c r="D24" s="13" t="s">
        <v>3</v>
      </c>
      <c r="E24" s="13" t="s">
        <v>4</v>
      </c>
      <c r="F24" s="12"/>
      <c r="G24" s="13" t="s">
        <v>9</v>
      </c>
      <c r="H24" s="13" t="s">
        <v>10</v>
      </c>
    </row>
    <row r="25" spans="1:8" ht="12" customHeight="1">
      <c r="A25" s="2">
        <v>1995</v>
      </c>
      <c r="B25" s="14">
        <v>6554051.18541734</v>
      </c>
      <c r="C25" s="14">
        <v>135906662.84602112</v>
      </c>
      <c r="D25" s="14">
        <v>12372963.6225996</v>
      </c>
      <c r="E25" s="14">
        <v>177956198.948603</v>
      </c>
      <c r="F25" s="12"/>
      <c r="G25" s="14">
        <v>8977632.22185135</v>
      </c>
      <c r="H25" s="14">
        <v>3395331.40074825</v>
      </c>
    </row>
    <row r="26" spans="1:8" ht="12" customHeight="1">
      <c r="A26" s="2">
        <v>1996</v>
      </c>
      <c r="B26" s="14">
        <v>6631110.42984863</v>
      </c>
      <c r="C26" s="14">
        <v>140050878.78233796</v>
      </c>
      <c r="D26" s="14">
        <v>12003029.9209447</v>
      </c>
      <c r="E26" s="14">
        <v>179628198.065915</v>
      </c>
      <c r="F26" s="12"/>
      <c r="G26" s="14">
        <v>8564513.41000509</v>
      </c>
      <c r="H26" s="14">
        <v>3438516.5109396</v>
      </c>
    </row>
    <row r="27" spans="1:8" ht="12" customHeight="1">
      <c r="A27" s="2">
        <v>1997</v>
      </c>
      <c r="B27" s="14">
        <v>6733837.15920711</v>
      </c>
      <c r="C27" s="14">
        <v>146193837.6329213</v>
      </c>
      <c r="D27" s="14">
        <v>12056057.6252551</v>
      </c>
      <c r="E27" s="14">
        <v>180445428.268653</v>
      </c>
      <c r="F27" s="12"/>
      <c r="G27" s="14">
        <v>8479353.88726473</v>
      </c>
      <c r="H27" s="14">
        <v>3576703.73799038</v>
      </c>
    </row>
    <row r="28" spans="1:8" ht="12" customHeight="1">
      <c r="A28" s="2">
        <v>1998</v>
      </c>
      <c r="B28" s="14">
        <v>6964418.69917543</v>
      </c>
      <c r="C28" s="14">
        <v>149046073.0812655</v>
      </c>
      <c r="D28" s="14">
        <v>11418605.3353882</v>
      </c>
      <c r="E28" s="14">
        <v>181340731.153556</v>
      </c>
      <c r="F28" s="12"/>
      <c r="G28" s="14">
        <v>7902452.76520061</v>
      </c>
      <c r="H28" s="14">
        <v>3516152.57018757</v>
      </c>
    </row>
    <row r="29" spans="1:8" ht="12" customHeight="1">
      <c r="A29" s="2">
        <v>1999</v>
      </c>
      <c r="B29" s="14">
        <v>7403334.69676393</v>
      </c>
      <c r="C29" s="14">
        <v>151608806.391107</v>
      </c>
      <c r="D29" s="14">
        <v>11010692.0664148</v>
      </c>
      <c r="E29" s="14">
        <v>182073406.518563</v>
      </c>
      <c r="F29" s="12"/>
      <c r="G29" s="14">
        <v>7532015.46378422</v>
      </c>
      <c r="H29" s="14">
        <v>3478676.60263062</v>
      </c>
    </row>
    <row r="30" spans="1:8" ht="12" customHeight="1">
      <c r="A30" s="2">
        <v>2000</v>
      </c>
      <c r="B30" s="14">
        <v>8362941.02990117</v>
      </c>
      <c r="C30" s="14">
        <v>155782310.0982175</v>
      </c>
      <c r="D30" s="14">
        <v>10892881.5064325</v>
      </c>
      <c r="E30" s="14">
        <v>183344960.425242</v>
      </c>
      <c r="F30" s="12"/>
      <c r="G30" s="14">
        <v>7285174.34408665</v>
      </c>
      <c r="H30" s="14">
        <v>3607707.16234589</v>
      </c>
    </row>
    <row r="31" spans="1:8" ht="12" customHeight="1">
      <c r="A31" s="2">
        <v>2001</v>
      </c>
      <c r="B31" s="14">
        <v>8383486.35005966</v>
      </c>
      <c r="C31" s="14">
        <v>152434226.9877588</v>
      </c>
      <c r="D31" s="14">
        <v>10600987.827364</v>
      </c>
      <c r="E31" s="14">
        <v>182109103.308809</v>
      </c>
      <c r="F31" s="12"/>
      <c r="G31" s="14">
        <v>7063943.49007797</v>
      </c>
      <c r="H31" s="14">
        <v>3537044.337286</v>
      </c>
    </row>
    <row r="32" spans="1:8" ht="12" customHeight="1">
      <c r="A32" s="2">
        <v>2002</v>
      </c>
      <c r="B32" s="14">
        <v>8451431.32442289</v>
      </c>
      <c r="C32" s="14">
        <v>155268821.37728858</v>
      </c>
      <c r="D32" s="14">
        <v>10450023.5096807</v>
      </c>
      <c r="E32" s="14">
        <v>183393358.582567</v>
      </c>
      <c r="F32" s="12"/>
      <c r="G32" s="14">
        <v>6749480.7485714</v>
      </c>
      <c r="H32" s="14">
        <v>3700542.76110935</v>
      </c>
    </row>
    <row r="33" spans="1:8" ht="12" customHeight="1">
      <c r="A33" s="2">
        <v>2003</v>
      </c>
      <c r="B33" s="14">
        <v>8453694.99030092</v>
      </c>
      <c r="C33" s="14">
        <v>158175372.97153097</v>
      </c>
      <c r="D33" s="14">
        <v>10203043.3679161</v>
      </c>
      <c r="E33" s="14">
        <v>185052786.873924</v>
      </c>
      <c r="F33" s="12"/>
      <c r="G33" s="14">
        <v>6655830.17456341</v>
      </c>
      <c r="H33" s="14">
        <v>3547213.1933527</v>
      </c>
    </row>
    <row r="34" spans="1:8" ht="12" customHeight="1">
      <c r="A34" s="2">
        <v>2004</v>
      </c>
      <c r="B34" s="14">
        <v>8674887.66136387</v>
      </c>
      <c r="C34" s="14">
        <v>161155847.25933412</v>
      </c>
      <c r="D34" s="14">
        <v>10774677.7181063</v>
      </c>
      <c r="E34" s="14">
        <v>186376046.65186</v>
      </c>
      <c r="F34" s="12"/>
      <c r="G34" s="14">
        <v>6997695.77978897</v>
      </c>
      <c r="H34" s="14">
        <v>3776981.9383173</v>
      </c>
    </row>
    <row r="35" spans="1:8" ht="12" customHeight="1">
      <c r="A35" s="2">
        <v>2005</v>
      </c>
      <c r="B35" s="14">
        <v>8670329.26160938</v>
      </c>
      <c r="C35" s="14">
        <v>164212269.9178198</v>
      </c>
      <c r="D35" s="14">
        <v>10739168.0058796</v>
      </c>
      <c r="E35" s="14">
        <v>187422762.269291</v>
      </c>
      <c r="F35" s="12"/>
      <c r="G35" s="14">
        <v>6903241.27753749</v>
      </c>
      <c r="H35" s="14">
        <v>3835926.72834206</v>
      </c>
    </row>
    <row r="36" spans="1:8" ht="12" customHeight="1">
      <c r="A36" s="2">
        <v>2006</v>
      </c>
      <c r="B36" s="14">
        <v>8701786.29610677</v>
      </c>
      <c r="C36" s="14">
        <v>167346728.9745762</v>
      </c>
      <c r="D36" s="14">
        <v>10557083.6108001</v>
      </c>
      <c r="E36" s="14">
        <v>188809625.905244</v>
      </c>
      <c r="F36" s="12"/>
      <c r="G36" s="14">
        <v>6643538.93774545</v>
      </c>
      <c r="H36" s="14">
        <v>3913544.6730547</v>
      </c>
    </row>
    <row r="37" spans="1:8" ht="12" customHeight="1">
      <c r="A37" s="2">
        <v>2007</v>
      </c>
      <c r="B37" s="14">
        <v>8737881.81725231</v>
      </c>
      <c r="C37" s="14">
        <v>170561377.06253558</v>
      </c>
      <c r="D37" s="14">
        <v>10766620.7886865</v>
      </c>
      <c r="E37" s="14">
        <v>189021263.146826</v>
      </c>
      <c r="F37" s="12"/>
      <c r="G37" s="14">
        <v>6742746.02307004</v>
      </c>
      <c r="H37" s="14">
        <v>4023874.76561642</v>
      </c>
    </row>
    <row r="38" spans="1:8" ht="12" customHeight="1">
      <c r="A38" s="2">
        <v>2008</v>
      </c>
      <c r="B38" s="14">
        <v>8779755.27712836</v>
      </c>
      <c r="C38" s="14">
        <v>173858433.7721388</v>
      </c>
      <c r="D38" s="14">
        <v>10968492.5600549</v>
      </c>
      <c r="E38" s="14">
        <v>189450730.049989</v>
      </c>
      <c r="F38" s="12"/>
      <c r="G38" s="14">
        <v>6835225.44460213</v>
      </c>
      <c r="H38" s="14">
        <v>4133267.11545277</v>
      </c>
    </row>
    <row r="39" spans="1:8" ht="12" customHeight="1">
      <c r="A39" s="2">
        <v>2009</v>
      </c>
      <c r="B39" s="14">
        <v>8828329.1631388</v>
      </c>
      <c r="C39" s="14">
        <v>177240188.10564312</v>
      </c>
      <c r="D39" s="14">
        <v>11162750.8480148</v>
      </c>
      <c r="E39" s="14">
        <v>190033682.30646</v>
      </c>
      <c r="F39" s="12"/>
      <c r="G39" s="14">
        <v>6921015.26889133</v>
      </c>
      <c r="H39" s="14">
        <v>4241735.5791235</v>
      </c>
    </row>
    <row r="40" spans="1:8" ht="12" customHeight="1">
      <c r="A40" s="2">
        <v>2010</v>
      </c>
      <c r="B40" s="14">
        <v>8884302.43123082</v>
      </c>
      <c r="C40" s="14">
        <v>180709001</v>
      </c>
      <c r="D40" s="14">
        <v>11349503.7122359</v>
      </c>
      <c r="E40" s="14">
        <v>191057434.533858</v>
      </c>
      <c r="F40" s="12"/>
      <c r="G40" s="14">
        <v>7000017.3325429</v>
      </c>
      <c r="H40" s="14">
        <v>4349486.37969303</v>
      </c>
    </row>
    <row r="41" spans="1:8" ht="12" customHeight="1">
      <c r="A41" s="2">
        <v>2011</v>
      </c>
      <c r="B41" s="14">
        <v>8939686.59229812</v>
      </c>
      <c r="C41" s="14">
        <v>184267308.1945647</v>
      </c>
      <c r="D41" s="14">
        <v>11524424.2904567</v>
      </c>
      <c r="E41" s="14">
        <v>192259263.468567</v>
      </c>
      <c r="F41" s="12"/>
      <c r="G41" s="14">
        <v>7068616.32</v>
      </c>
      <c r="H41" s="14">
        <v>4455807.97</v>
      </c>
    </row>
    <row r="43" ht="12" customHeight="1">
      <c r="A43" s="7" t="s">
        <v>7</v>
      </c>
    </row>
    <row r="45" spans="1:8" ht="12" customHeight="1">
      <c r="A45" s="2"/>
      <c r="B45" s="3" t="s">
        <v>1</v>
      </c>
      <c r="C45" s="3" t="s">
        <v>2</v>
      </c>
      <c r="D45" s="3" t="s">
        <v>3</v>
      </c>
      <c r="E45" s="3" t="s">
        <v>4</v>
      </c>
      <c r="G45" s="3" t="s">
        <v>9</v>
      </c>
      <c r="H45" s="3" t="s">
        <v>10</v>
      </c>
    </row>
    <row r="46" spans="1:8" ht="12" customHeight="1">
      <c r="A46" s="2">
        <v>1995</v>
      </c>
      <c r="B46" s="4">
        <v>114538.689849937</v>
      </c>
      <c r="C46" s="4">
        <v>9912830.357982492</v>
      </c>
      <c r="D46" s="4">
        <v>352546.741148353</v>
      </c>
      <c r="E46" s="4">
        <v>1917004.91218757</v>
      </c>
      <c r="G46" s="4">
        <v>259867.990189433</v>
      </c>
      <c r="H46" s="4">
        <v>92678.7509589195</v>
      </c>
    </row>
    <row r="47" spans="1:8" ht="12" customHeight="1">
      <c r="A47" s="2">
        <v>1996</v>
      </c>
      <c r="B47" s="4">
        <v>115510.805252792</v>
      </c>
      <c r="C47" s="4">
        <v>10128761.99079428</v>
      </c>
      <c r="D47" s="4">
        <v>363591.109198421</v>
      </c>
      <c r="E47" s="4">
        <v>1953265.40602654</v>
      </c>
      <c r="G47" s="4">
        <v>267344.753627658</v>
      </c>
      <c r="H47" s="4">
        <v>96246.3555707634</v>
      </c>
    </row>
    <row r="48" spans="1:8" ht="12" customHeight="1">
      <c r="A48" s="2">
        <v>1997</v>
      </c>
      <c r="B48" s="4">
        <v>116493.848893055</v>
      </c>
      <c r="C48" s="4">
        <v>10616270.905566944</v>
      </c>
      <c r="D48" s="4">
        <v>375251.605147026</v>
      </c>
      <c r="E48" s="4">
        <v>1990466.72038651</v>
      </c>
      <c r="G48" s="4">
        <v>276166.302551761</v>
      </c>
      <c r="H48" s="4">
        <v>99085.3025952652</v>
      </c>
    </row>
    <row r="49" spans="1:8" ht="12" customHeight="1">
      <c r="A49" s="2">
        <v>1998</v>
      </c>
      <c r="B49" s="4">
        <v>117487.35072932</v>
      </c>
      <c r="C49" s="4">
        <v>10796542.866680082</v>
      </c>
      <c r="D49" s="4">
        <v>387122.188437194</v>
      </c>
      <c r="E49" s="4">
        <v>2028960.5270242</v>
      </c>
      <c r="G49" s="4">
        <v>286492.46737802</v>
      </c>
      <c r="H49" s="4">
        <v>100629.721059173</v>
      </c>
    </row>
    <row r="50" spans="1:8" ht="12" customHeight="1">
      <c r="A50" s="2">
        <v>1999</v>
      </c>
      <c r="B50" s="4">
        <v>118490.887639739</v>
      </c>
      <c r="C50" s="4">
        <v>10959272.77682741</v>
      </c>
      <c r="D50" s="4">
        <v>399124.864088729</v>
      </c>
      <c r="E50" s="4">
        <v>2069412.13070079</v>
      </c>
      <c r="G50" s="4">
        <v>293885.89650996</v>
      </c>
      <c r="H50" s="4">
        <v>105238.967578769</v>
      </c>
    </row>
    <row r="51" spans="1:8" ht="12" customHeight="1">
      <c r="A51" s="2">
        <v>2000</v>
      </c>
      <c r="B51" s="4">
        <v>119504.058927857</v>
      </c>
      <c r="C51" s="4">
        <v>11232233.848162506</v>
      </c>
      <c r="D51" s="4">
        <v>411161.849155463</v>
      </c>
      <c r="E51" s="4">
        <v>2110973.62155946</v>
      </c>
      <c r="G51" s="4">
        <v>298416.745843083</v>
      </c>
      <c r="H51" s="4">
        <v>112745.103312381</v>
      </c>
    </row>
    <row r="52" spans="1:8" ht="12" customHeight="1">
      <c r="A52" s="2">
        <v>2001</v>
      </c>
      <c r="B52" s="4">
        <v>121054.088604785</v>
      </c>
      <c r="C52" s="4">
        <v>11010304.793144215</v>
      </c>
      <c r="D52" s="4">
        <v>420531.038197279</v>
      </c>
      <c r="E52" s="4">
        <v>2136171.03634087</v>
      </c>
      <c r="G52" s="4">
        <v>306940.749201208</v>
      </c>
      <c r="H52" s="4">
        <v>113590.288996071</v>
      </c>
    </row>
    <row r="53" spans="1:8" ht="12" customHeight="1">
      <c r="A53" s="2">
        <v>2002</v>
      </c>
      <c r="B53" s="4">
        <v>123399.702588592</v>
      </c>
      <c r="C53" s="4">
        <v>11200202.855165778</v>
      </c>
      <c r="D53" s="4">
        <v>431261.477645665</v>
      </c>
      <c r="E53" s="4">
        <v>2173467.38633383</v>
      </c>
      <c r="G53" s="4">
        <v>310530.973784924</v>
      </c>
      <c r="H53" s="4">
        <v>120730.503860742</v>
      </c>
    </row>
    <row r="54" spans="1:8" ht="12" customHeight="1">
      <c r="A54" s="2">
        <v>2003</v>
      </c>
      <c r="B54" s="4">
        <v>124742.478815056</v>
      </c>
      <c r="C54" s="4">
        <v>11395000.86963044</v>
      </c>
      <c r="D54" s="4">
        <v>444485.618165061</v>
      </c>
      <c r="E54" s="4">
        <v>2212572.74427049</v>
      </c>
      <c r="G54" s="4">
        <v>328481.003071278</v>
      </c>
      <c r="H54" s="4">
        <v>116004.615093783</v>
      </c>
    </row>
    <row r="55" spans="1:8" ht="12" customHeight="1">
      <c r="A55" s="2">
        <v>2004</v>
      </c>
      <c r="B55" s="4">
        <v>129695.266687695</v>
      </c>
      <c r="C55" s="4">
        <v>11594833.737570904</v>
      </c>
      <c r="D55" s="4">
        <v>459032.878194869</v>
      </c>
      <c r="E55" s="4">
        <v>2253375.61917988</v>
      </c>
      <c r="G55" s="4">
        <v>337680.861187428</v>
      </c>
      <c r="H55" s="4">
        <v>121352.01700744</v>
      </c>
    </row>
    <row r="56" spans="1:8" ht="12" customHeight="1">
      <c r="A56" s="2">
        <v>2005</v>
      </c>
      <c r="B56" s="4">
        <v>131070.256063694</v>
      </c>
      <c r="C56" s="4">
        <v>11799840.479279619</v>
      </c>
      <c r="D56" s="4">
        <v>467957.108715832</v>
      </c>
      <c r="E56" s="4">
        <v>2287123.73210243</v>
      </c>
      <c r="G56" s="4">
        <v>342576.914638191</v>
      </c>
      <c r="H56" s="4">
        <v>125380.194077641</v>
      </c>
    </row>
    <row r="57" spans="1:8" ht="12" customHeight="1">
      <c r="A57" s="2">
        <v>2006</v>
      </c>
      <c r="B57" s="14">
        <v>133614.541632632</v>
      </c>
      <c r="C57" s="14">
        <v>12010164.380355306</v>
      </c>
      <c r="D57" s="4">
        <v>481556.376056209</v>
      </c>
      <c r="E57" s="4">
        <v>2329984.89420472</v>
      </c>
      <c r="G57" s="4">
        <v>351404.003922775</v>
      </c>
      <c r="H57" s="4">
        <v>130152.372133434</v>
      </c>
    </row>
    <row r="58" spans="1:8" ht="12" customHeight="1">
      <c r="A58" s="2">
        <v>2007</v>
      </c>
      <c r="B58" s="14">
        <v>136200.114554935</v>
      </c>
      <c r="C58" s="14">
        <v>12225953.143901259</v>
      </c>
      <c r="D58" s="4">
        <v>495166.720164731</v>
      </c>
      <c r="E58" s="4">
        <v>2373351.15721184</v>
      </c>
      <c r="G58" s="4">
        <v>360228.717103153</v>
      </c>
      <c r="H58" s="4">
        <v>134938.003061578</v>
      </c>
    </row>
    <row r="59" spans="1:8" ht="12" customHeight="1">
      <c r="A59" s="2">
        <v>2008</v>
      </c>
      <c r="B59" s="14">
        <v>138829.407871402</v>
      </c>
      <c r="C59" s="14">
        <v>12447359.049176527</v>
      </c>
      <c r="D59" s="4">
        <v>508788.413437381</v>
      </c>
      <c r="E59" s="4">
        <v>2417247.90182842</v>
      </c>
      <c r="G59" s="4">
        <v>369056.314164341</v>
      </c>
      <c r="H59" s="4">
        <v>139732.099273041</v>
      </c>
    </row>
    <row r="60" spans="1:8" ht="12" customHeight="1">
      <c r="A60" s="2">
        <v>2009</v>
      </c>
      <c r="B60" s="14">
        <v>141504.927204201</v>
      </c>
      <c r="C60" s="14">
        <v>12674539.117017362</v>
      </c>
      <c r="D60" s="4">
        <v>522421.716733128</v>
      </c>
      <c r="E60" s="4">
        <v>2461701.70844677</v>
      </c>
      <c r="G60" s="4">
        <v>377886.973390237</v>
      </c>
      <c r="H60" s="4">
        <v>144534.743342891</v>
      </c>
    </row>
    <row r="61" spans="1:8" ht="12" customHeight="1">
      <c r="A61" s="2">
        <v>2010</v>
      </c>
      <c r="B61" s="14">
        <v>144229.402191311</v>
      </c>
      <c r="C61" s="14">
        <v>12907655</v>
      </c>
      <c r="D61" s="4">
        <v>536066.880205899</v>
      </c>
      <c r="E61" s="4">
        <v>2506740.71897419</v>
      </c>
      <c r="G61" s="4">
        <v>386708.580946594</v>
      </c>
      <c r="H61" s="4">
        <v>149358.299259305</v>
      </c>
    </row>
    <row r="62" spans="1:8" ht="12" customHeight="1">
      <c r="A62" s="2">
        <v>2011</v>
      </c>
      <c r="B62" s="14">
        <v>146623.925965707</v>
      </c>
      <c r="C62" s="14">
        <v>13146874.574243164</v>
      </c>
      <c r="D62" s="4">
        <v>549523.765694037</v>
      </c>
      <c r="E62" s="4">
        <v>2552367.80432204</v>
      </c>
      <c r="G62" s="4">
        <v>395218.076839671</v>
      </c>
      <c r="H62" s="4">
        <v>154305.688854367</v>
      </c>
    </row>
    <row r="64" ht="12" customHeight="1">
      <c r="A64" s="6" t="s">
        <v>12</v>
      </c>
    </row>
    <row r="65" s="9" customFormat="1" ht="12" customHeight="1">
      <c r="A65" s="8" t="s">
        <v>8</v>
      </c>
    </row>
    <row r="66" ht="12" customHeight="1">
      <c r="A66" s="6" t="s">
        <v>5</v>
      </c>
    </row>
  </sheetData>
  <sheetProtection/>
  <protectedRanges>
    <protectedRange password="CF0F" sqref="A3:F3 N4:IU16 J4:M5 A67 B45 A4:E17 F6:F17 B24 I6:I15 I3:IU3 I17:IU17 G4:H17 B64:IU67 A64:IU66 A68:IU65536 A18:IU20 J7:M11 K6:M6 J13:M15 K12:M12" name="Range1"/>
    <protectedRange password="CF0F" sqref="A66" name="Range1_1"/>
    <protectedRange password="CF0F" sqref="A64:A65" name="Range1_2_1"/>
    <protectedRange password="CF0F" sqref="C24:E38 A22:A40 B25:B44 J22:IV38 I22:I25 I27:I38 B22:H23 C39:IV40 F25:H38 F24 B46:IV61 C45:F45 I45:IV45 A42:A61 C42:IV44 A41:IV41 A62:H62" name="Range1_3"/>
    <protectedRange password="CF0F" sqref="F4:F5 I26 I4:I5" name="Range1_2"/>
    <protectedRange password="CF0F" sqref="G3:H3" name="Range1_4"/>
    <protectedRange password="CF0F" sqref="G24:H24" name="Range1_5"/>
    <protectedRange password="CF0F" sqref="G45:H45" name="Range1_6"/>
    <protectedRange password="CF0F" sqref="J6" name="Range1_7_1"/>
    <protectedRange password="CF0F" sqref="J12" name="Range1_7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2008-10-22T11:21:00Z</dcterms:created>
  <dcterms:modified xsi:type="dcterms:W3CDTF">2012-06-28T13:04:12Z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