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800" windowHeight="5805" activeTab="0"/>
  </bookViews>
  <sheets>
    <sheet name="Graph" sheetId="1" r:id="rId1"/>
    <sheet name="data" sheetId="2" r:id="rId2"/>
  </sheets>
  <definedNames>
    <definedName name="_xlnm.Print_Titles" localSheetId="1">'data'!$5:$5</definedName>
  </definedNames>
  <calcPr fullCalcOnLoad="1"/>
</workbook>
</file>

<file path=xl/sharedStrings.xml><?xml version="1.0" encoding="utf-8"?>
<sst xmlns="http://schemas.openxmlformats.org/spreadsheetml/2006/main" count="20" uniqueCount="20">
  <si>
    <t>MS:</t>
  </si>
  <si>
    <t>Suff by June 2003</t>
  </si>
  <si>
    <t>Suff by Sept04</t>
  </si>
  <si>
    <t>Belgium</t>
  </si>
  <si>
    <t>Netherlands</t>
  </si>
  <si>
    <t>Denmark</t>
  </si>
  <si>
    <t>Greece</t>
  </si>
  <si>
    <t>Italy</t>
  </si>
  <si>
    <t>Luxembourg</t>
  </si>
  <si>
    <t>Spain</t>
  </si>
  <si>
    <t>United Kingdom</t>
  </si>
  <si>
    <t>Sweden</t>
  </si>
  <si>
    <t>Austria</t>
  </si>
  <si>
    <t>Ireland</t>
  </si>
  <si>
    <t>Portugal</t>
  </si>
  <si>
    <t>France</t>
  </si>
  <si>
    <t>Finland</t>
  </si>
  <si>
    <t>Germany</t>
  </si>
  <si>
    <t>Sufficiency Index (progress in the implementation of Habitats Directive)</t>
  </si>
  <si>
    <t>CSI-08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</si>
</sst>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,%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25"/>
      <name val="Arial"/>
      <family val="0"/>
    </font>
    <font>
      <sz val="16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925"/>
          <c:w val="0.952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Suff by Sept04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data!$A$6:$A$20</c:f>
              <c:strCache>
                <c:ptCount val="15"/>
                <c:pt idx="0">
                  <c:v>Belgium</c:v>
                </c:pt>
                <c:pt idx="1">
                  <c:v>Netherlands</c:v>
                </c:pt>
                <c:pt idx="2">
                  <c:v>Denmark</c:v>
                </c:pt>
                <c:pt idx="3">
                  <c:v>Greece</c:v>
                </c:pt>
                <c:pt idx="4">
                  <c:v>Italy</c:v>
                </c:pt>
                <c:pt idx="5">
                  <c:v>Luxembourg</c:v>
                </c:pt>
                <c:pt idx="6">
                  <c:v>Spain</c:v>
                </c:pt>
                <c:pt idx="7">
                  <c:v>United Kingdom</c:v>
                </c:pt>
                <c:pt idx="8">
                  <c:v>Sweden</c:v>
                </c:pt>
                <c:pt idx="9">
                  <c:v>Austria</c:v>
                </c:pt>
                <c:pt idx="10">
                  <c:v>Ireland</c:v>
                </c:pt>
                <c:pt idx="11">
                  <c:v>Portugal</c:v>
                </c:pt>
                <c:pt idx="12">
                  <c:v>France</c:v>
                </c:pt>
                <c:pt idx="13">
                  <c:v>Finland</c:v>
                </c:pt>
                <c:pt idx="14">
                  <c:v>Germany</c:v>
                </c:pt>
              </c:strCache>
            </c:strRef>
          </c:cat>
          <c:val>
            <c:numRef>
              <c:f>data!$C$6:$C$20</c:f>
              <c:numCache>
                <c:ptCount val="15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97</c:v>
                </c:pt>
                <c:pt idx="6">
                  <c:v>93</c:v>
                </c:pt>
                <c:pt idx="7">
                  <c:v>93</c:v>
                </c:pt>
                <c:pt idx="8">
                  <c:v>91</c:v>
                </c:pt>
                <c:pt idx="9">
                  <c:v>87</c:v>
                </c:pt>
                <c:pt idx="10">
                  <c:v>86</c:v>
                </c:pt>
                <c:pt idx="11">
                  <c:v>82</c:v>
                </c:pt>
                <c:pt idx="12">
                  <c:v>74</c:v>
                </c:pt>
                <c:pt idx="13">
                  <c:v>68</c:v>
                </c:pt>
                <c:pt idx="14">
                  <c:v>26</c:v>
                </c:pt>
              </c:numCache>
            </c:numRef>
          </c:val>
        </c:ser>
        <c:gapWidth val="70"/>
        <c:axId val="16407950"/>
        <c:axId val="13453823"/>
      </c:bar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auto val="1"/>
        <c:lblOffset val="100"/>
        <c:tickLblSkip val="1"/>
        <c:noMultiLvlLbl val="0"/>
      </c:catAx>
      <c:valAx>
        <c:axId val="1345382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407950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0" sqref="D20"/>
    </sheetView>
  </sheetViews>
  <sheetFormatPr defaultColWidth="9.140625" defaultRowHeight="12.75"/>
  <cols>
    <col min="1" max="1" width="8.140625" style="0" customWidth="1"/>
    <col min="2" max="2" width="14.140625" style="2" bestFit="1" customWidth="1"/>
    <col min="3" max="3" width="17.00390625" style="0" customWidth="1"/>
    <col min="4" max="4" width="16.28125" style="0" customWidth="1"/>
    <col min="5" max="6" width="11.421875" style="0" customWidth="1"/>
    <col min="7" max="7" width="14.00390625" style="0" customWidth="1"/>
    <col min="8" max="8" width="14.8515625" style="0" customWidth="1"/>
    <col min="9" max="16384" width="11.421875" style="0" customWidth="1"/>
  </cols>
  <sheetData>
    <row r="1" ht="12.75">
      <c r="A1" t="s">
        <v>19</v>
      </c>
    </row>
    <row r="2" ht="12.75">
      <c r="A2" s="6" t="s">
        <v>18</v>
      </c>
    </row>
    <row r="5" spans="1:3" ht="21" customHeight="1">
      <c r="A5" s="4" t="s">
        <v>0</v>
      </c>
      <c r="B5" s="3" t="s">
        <v>1</v>
      </c>
      <c r="C5" s="3" t="s">
        <v>2</v>
      </c>
    </row>
    <row r="6" spans="1:3" ht="12.75">
      <c r="A6" s="2" t="s">
        <v>3</v>
      </c>
      <c r="B6" s="5">
        <f>0.91*100</f>
        <v>91</v>
      </c>
      <c r="C6">
        <v>100</v>
      </c>
    </row>
    <row r="7" spans="1:3" ht="12.75">
      <c r="A7" s="1" t="s">
        <v>4</v>
      </c>
      <c r="B7" s="5">
        <f>1*100</f>
        <v>100</v>
      </c>
      <c r="C7">
        <v>100</v>
      </c>
    </row>
    <row r="8" spans="1:3" ht="12.75">
      <c r="A8" s="2" t="s">
        <v>5</v>
      </c>
      <c r="B8" s="5">
        <f>0.97*100</f>
        <v>97</v>
      </c>
      <c r="C8">
        <v>99</v>
      </c>
    </row>
    <row r="9" spans="1:3" ht="12.75">
      <c r="A9" s="2" t="s">
        <v>6</v>
      </c>
      <c r="B9" s="5">
        <f>100*0.89</f>
        <v>89</v>
      </c>
      <c r="C9">
        <v>99</v>
      </c>
    </row>
    <row r="10" spans="1:3" ht="12.75">
      <c r="A10" s="2" t="s">
        <v>7</v>
      </c>
      <c r="B10" s="5">
        <f>100*0.91</f>
        <v>91</v>
      </c>
      <c r="C10">
        <v>98</v>
      </c>
    </row>
    <row r="11" spans="1:3" ht="12.75">
      <c r="A11" s="1" t="s">
        <v>8</v>
      </c>
      <c r="B11" s="5">
        <f>0.97*100</f>
        <v>97</v>
      </c>
      <c r="C11">
        <v>97</v>
      </c>
    </row>
    <row r="12" spans="1:3" ht="12.75">
      <c r="A12" s="1" t="s">
        <v>9</v>
      </c>
      <c r="B12" s="5">
        <f>100*0.87</f>
        <v>87</v>
      </c>
      <c r="C12">
        <v>93</v>
      </c>
    </row>
    <row r="13" spans="1:3" ht="12.75">
      <c r="A13" s="1" t="s">
        <v>10</v>
      </c>
      <c r="B13" s="5">
        <f>100*0.87</f>
        <v>87</v>
      </c>
      <c r="C13">
        <v>93</v>
      </c>
    </row>
    <row r="14" spans="1:3" ht="12.75">
      <c r="A14" s="1" t="s">
        <v>11</v>
      </c>
      <c r="B14" s="5">
        <f>100*0.74</f>
        <v>74</v>
      </c>
      <c r="C14">
        <v>91</v>
      </c>
    </row>
    <row r="15" spans="1:3" ht="12.75">
      <c r="A15" s="2" t="s">
        <v>12</v>
      </c>
      <c r="B15" s="5">
        <f>100*0.75</f>
        <v>75</v>
      </c>
      <c r="C15">
        <v>87</v>
      </c>
    </row>
    <row r="16" spans="1:3" ht="12.75">
      <c r="A16" s="2" t="s">
        <v>13</v>
      </c>
      <c r="B16" s="5">
        <f>0.94*100</f>
        <v>94</v>
      </c>
      <c r="C16">
        <v>86</v>
      </c>
    </row>
    <row r="17" spans="1:3" ht="12.75">
      <c r="A17" s="1" t="s">
        <v>14</v>
      </c>
      <c r="B17" s="5">
        <f>100*0.8</f>
        <v>80</v>
      </c>
      <c r="C17">
        <v>82</v>
      </c>
    </row>
    <row r="18" spans="1:3" ht="12.75">
      <c r="A18" s="2" t="s">
        <v>15</v>
      </c>
      <c r="B18" s="5">
        <f>100*0.73</f>
        <v>73</v>
      </c>
      <c r="C18">
        <v>74</v>
      </c>
    </row>
    <row r="19" spans="1:3" ht="12.75">
      <c r="A19" s="2" t="s">
        <v>16</v>
      </c>
      <c r="B19" s="5">
        <f>100*0.86</f>
        <v>86</v>
      </c>
      <c r="C19">
        <v>68</v>
      </c>
    </row>
    <row r="20" spans="1:3" ht="12.75">
      <c r="A20" s="1" t="s">
        <v>17</v>
      </c>
      <c r="B20" s="5">
        <f>100*0.27</f>
        <v>27</v>
      </c>
      <c r="C20">
        <v>26</v>
      </c>
    </row>
    <row r="21" spans="1:2" ht="12.75">
      <c r="A21" s="2"/>
      <c r="B21"/>
    </row>
    <row r="22" spans="1:2" ht="12.75">
      <c r="A22" s="2"/>
      <c r="B22"/>
    </row>
    <row r="23" spans="1:2" ht="12.75">
      <c r="A23" s="2"/>
      <c r="B23"/>
    </row>
    <row r="24" spans="1:2" ht="12.75">
      <c r="A24" s="2"/>
      <c r="B24"/>
    </row>
    <row r="25" spans="1:2" ht="12.75">
      <c r="A25" s="2"/>
      <c r="B25"/>
    </row>
    <row r="26" spans="1:2" ht="12.75">
      <c r="A26" s="2"/>
      <c r="B26"/>
    </row>
    <row r="27" spans="1:2" ht="12.75">
      <c r="A27" s="2"/>
      <c r="B27"/>
    </row>
    <row r="28" spans="1:2" ht="12.75">
      <c r="A28" s="2"/>
      <c r="B28"/>
    </row>
    <row r="29" spans="1:2" ht="12.75">
      <c r="A29" s="2"/>
      <c r="B29"/>
    </row>
    <row r="30" spans="1:2" ht="12.75">
      <c r="A30" s="2"/>
      <c r="B30"/>
    </row>
    <row r="31" spans="1:2" ht="12.75">
      <c r="A31" s="2"/>
      <c r="B31"/>
    </row>
    <row r="32" spans="1:2" ht="12.75">
      <c r="A32" s="2"/>
      <c r="B32"/>
    </row>
    <row r="33" spans="1:2" ht="12.75">
      <c r="A33" s="2"/>
      <c r="B33"/>
    </row>
    <row r="34" spans="1:2" ht="12.75">
      <c r="A34" s="2"/>
      <c r="B34"/>
    </row>
    <row r="35" spans="1:2" ht="12.75">
      <c r="A35" s="2"/>
      <c r="B35"/>
    </row>
    <row r="36" spans="1:2" ht="12.75">
      <c r="A36" s="2"/>
      <c r="B36"/>
    </row>
    <row r="37" spans="1:2" ht="12.75">
      <c r="A37" s="2"/>
      <c r="B37"/>
    </row>
    <row r="38" spans="1:2" ht="12.75">
      <c r="A38" s="2"/>
      <c r="B38"/>
    </row>
    <row r="39" spans="1:2" ht="12.75">
      <c r="A39" s="2"/>
      <c r="B39"/>
    </row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&amp;LVibeke Horlyck  &amp;D&amp;R&amp;F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Vibeke Horlyck</dc:creator>
  <cp:keywords/>
  <dc:description/>
  <cp:lastModifiedBy>Iversen</cp:lastModifiedBy>
  <cp:lastPrinted>2004-10-21T14:39:01Z</cp:lastPrinted>
  <dcterms:created xsi:type="dcterms:W3CDTF">2003-11-24T20:22:22Z</dcterms:created>
  <dcterms:modified xsi:type="dcterms:W3CDTF">2005-06-02T11:45:40Z</dcterms:modified>
  <cp:category/>
  <cp:version/>
  <cp:contentType/>
  <cp:contentStatus/>
</cp:coreProperties>
</file>