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Chart1" sheetId="1" r:id="rId1"/>
    <sheet name="Fig5_NH4 searegion" sheetId="2" r:id="rId2"/>
    <sheet name="Metadata Fig5" sheetId="3" r:id="rId3"/>
  </sheets>
  <definedNames/>
  <calcPr fullCalcOnLoad="1"/>
</workbook>
</file>

<file path=xl/sharedStrings.xml><?xml version="1.0" encoding="utf-8"?>
<sst xmlns="http://schemas.openxmlformats.org/spreadsheetml/2006/main" count="47" uniqueCount="27">
  <si>
    <t>Baltic Sea</t>
  </si>
  <si>
    <t>Black Sea</t>
  </si>
  <si>
    <t>Mediterranean Sea</t>
  </si>
  <si>
    <t>Number</t>
  </si>
  <si>
    <t>mg N/l</t>
  </si>
  <si>
    <t>Metadata</t>
  </si>
  <si>
    <t>Title</t>
  </si>
  <si>
    <t>Data source</t>
  </si>
  <si>
    <t>Geographical Coverage</t>
  </si>
  <si>
    <t>Regions</t>
  </si>
  <si>
    <t>Note</t>
  </si>
  <si>
    <t>Arctic Ocean</t>
  </si>
  <si>
    <t>µg N/l</t>
  </si>
  <si>
    <t>CSI-019 - Fig. 5</t>
  </si>
  <si>
    <t>Total ammonium concentrations in rivers between 1992 and 2010 draining to different sea regions of Europe</t>
  </si>
  <si>
    <t>Waterbase - Rivers (version 12)</t>
  </si>
  <si>
    <t>Celtic Seas to the Iberian Coast</t>
  </si>
  <si>
    <t>Greater North Sea</t>
  </si>
  <si>
    <t>Arctic Ocean (13)</t>
  </si>
  <si>
    <t>Baltic Sea (356)</t>
  </si>
  <si>
    <t>Black Sea (110)</t>
  </si>
  <si>
    <t>Celtic Seas, Bay of Biscay, Iberian Coast (109)</t>
  </si>
  <si>
    <t>Greater North Sea (248)</t>
  </si>
  <si>
    <t>Mediterranean Sea (116)</t>
  </si>
  <si>
    <t>Searegion</t>
  </si>
  <si>
    <t>Albania, Austria, Belgium, Bulgaria, Estonia, Finland, France, Germany, Ireland, Latvia, Lichtenstein, Lithuania, Luxembourg, the former Yugoslav Republic of Macedonia, Norway, Poland, Slovenia, Spain, Sweden, the United Kingdom</t>
  </si>
  <si>
    <t>The sea region data series are calculated as the average of annual mean data from river monitoring stations in each sea region. The data thus represents rivers or river basins draining into that particular sea. Only complete series after inter/extrapolation are included (see indicator specification). The number of river monitoring stations included per sea region is given in parentheses.</t>
  </si>
</sst>
</file>

<file path=xl/styles.xml><?xml version="1.0" encoding="utf-8"?>
<styleSheet xmlns="http://schemas.openxmlformats.org/spreadsheetml/2006/main">
  <numFmts count="7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quot;True&quot;;&quot;True&quot;;&quot;False&quot;"/>
    <numFmt numFmtId="189" formatCode="&quot;On&quot;;&quot;On&quot;;&quot;Off&quot;"/>
    <numFmt numFmtId="190" formatCode="&quot;kr&quot;\ #,##0_);\(&quot;kr&quot;\ #,##0\)"/>
    <numFmt numFmtId="191" formatCode="&quot;kr&quot;\ #,##0_);[Red]\(&quot;kr&quot;\ #,##0\)"/>
    <numFmt numFmtId="192" formatCode="&quot;kr&quot;\ #,##0.00_);\(&quot;kr&quot;\ #,##0.00\)"/>
    <numFmt numFmtId="193" formatCode="&quot;kr&quot;\ #,##0.00_);[Red]\(&quot;kr&quot;\ #,##0.00\)"/>
    <numFmt numFmtId="194" formatCode="_(&quot;kr&quot;\ * #,##0_);_(&quot;kr&quot;\ * \(#,##0\);_(&quot;kr&quot;\ * &quot;-&quot;_);_(@_)"/>
    <numFmt numFmtId="195" formatCode="_(* #,##0_);_(* \(#,##0\);_(* &quot;-&quot;_);_(@_)"/>
    <numFmt numFmtId="196" formatCode="_(&quot;kr&quot;\ * #,##0.00_);_(&quot;kr&quot;\ * \(#,##0.00\);_(&quot;kr&quot;\ * &quot;-&quot;??_);_(@_)"/>
    <numFmt numFmtId="197" formatCode="_(* #,##0.00_);_(* \(#,##0.00\);_(* &quot;-&quot;??_);_(@_)"/>
    <numFmt numFmtId="198" formatCode="&quot;Yes&quot;;&quot;Yes&quot;;&quot;No&quot;"/>
    <numFmt numFmtId="199" formatCode="[$€-2]\ #,##0.00_);[Red]\([$€-2]\ #,##0.00\)"/>
    <numFmt numFmtId="200" formatCode="0.0"/>
    <numFmt numFmtId="201" formatCode="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00"/>
    <numFmt numFmtId="209" formatCode="0.0000"/>
    <numFmt numFmtId="210" formatCode="#,##0.00\ _€"/>
    <numFmt numFmtId="211" formatCode="yyyy/mm/dd\ hh:mm:ss"/>
    <numFmt numFmtId="212" formatCode="#0.0"/>
    <numFmt numFmtId="213" formatCode="#0"/>
    <numFmt numFmtId="214" formatCode="#,##0\ &quot;лв&quot;;\-#,##0\ &quot;лв&quot;"/>
    <numFmt numFmtId="215" formatCode="#,##0\ &quot;лв&quot;;[Red]\-#,##0\ &quot;лв&quot;"/>
    <numFmt numFmtId="216" formatCode="#,##0.00\ &quot;лв&quot;;\-#,##0.00\ &quot;лв&quot;"/>
    <numFmt numFmtId="217" formatCode="#,##0.00\ &quot;лв&quot;;[Red]\-#,##0.00\ &quot;лв&quot;"/>
    <numFmt numFmtId="218" formatCode="_-* #,##0\ &quot;лв&quot;_-;\-* #,##0\ &quot;лв&quot;_-;_-* &quot;-&quot;\ &quot;лв&quot;_-;_-@_-"/>
    <numFmt numFmtId="219" formatCode="_-* #,##0\ _л_в_-;\-* #,##0\ _л_в_-;_-* &quot;-&quot;\ _л_в_-;_-@_-"/>
    <numFmt numFmtId="220" formatCode="_-* #,##0.00\ &quot;лв&quot;_-;\-* #,##0.00\ &quot;лв&quot;_-;_-* &quot;-&quot;??\ &quot;лв&quot;_-;_-@_-"/>
    <numFmt numFmtId="221" formatCode="_-* #,##0.00\ _л_в_-;\-* #,##0.00\ _л_в_-;_-* &quot;-&quot;??\ _л_в_-;_-@_-"/>
    <numFmt numFmtId="222" formatCode="#,##0.00_ ;\-#,##0.00\ "/>
    <numFmt numFmtId="223" formatCode="#,##0.0"/>
    <numFmt numFmtId="224" formatCode="0.0000000"/>
    <numFmt numFmtId="225" formatCode="0.000000"/>
    <numFmt numFmtId="226" formatCode="0.00000"/>
    <numFmt numFmtId="227" formatCode="0.00000000"/>
  </numFmts>
  <fonts count="43">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u val="single"/>
      <sz val="8"/>
      <name val="Arial"/>
      <family val="2"/>
    </font>
    <font>
      <u val="single"/>
      <sz val="8"/>
      <color indexed="12"/>
      <name val="Arial"/>
      <family val="2"/>
    </font>
    <font>
      <sz val="16"/>
      <color indexed="8"/>
      <name val="Arial"/>
      <family val="0"/>
    </font>
    <font>
      <sz val="13.5"/>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1"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37">
    <xf numFmtId="0" fontId="0" fillId="0" borderId="0" xfId="0" applyAlignment="1">
      <alignment/>
    </xf>
    <xf numFmtId="0" fontId="0" fillId="0" borderId="0" xfId="0" applyBorder="1" applyAlignment="1">
      <alignment/>
    </xf>
    <xf numFmtId="0" fontId="0" fillId="0" borderId="0" xfId="0" applyFont="1" applyBorder="1" applyAlignment="1">
      <alignment/>
    </xf>
    <xf numFmtId="2" fontId="0" fillId="0" borderId="0" xfId="0" applyNumberFormat="1" applyBorder="1" applyAlignment="1">
      <alignment/>
    </xf>
    <xf numFmtId="1" fontId="0" fillId="0" borderId="0" xfId="0" applyNumberFormat="1" applyBorder="1" applyAlignment="1">
      <alignment/>
    </xf>
    <xf numFmtId="0" fontId="0" fillId="0" borderId="0" xfId="0" applyAlignment="1">
      <alignment horizontal="left"/>
    </xf>
    <xf numFmtId="0" fontId="3" fillId="0" borderId="0" xfId="47" applyFont="1">
      <alignment/>
      <protection/>
    </xf>
    <xf numFmtId="0" fontId="0" fillId="0" borderId="0" xfId="47">
      <alignment/>
      <protection/>
    </xf>
    <xf numFmtId="0" fontId="5" fillId="0" borderId="0" xfId="47" applyFont="1">
      <alignment/>
      <protection/>
    </xf>
    <xf numFmtId="0" fontId="4" fillId="0" borderId="0" xfId="47" applyFont="1">
      <alignment/>
      <protection/>
    </xf>
    <xf numFmtId="0" fontId="4" fillId="0" borderId="0" xfId="47" applyFont="1" applyFill="1">
      <alignment/>
      <protection/>
    </xf>
    <xf numFmtId="0" fontId="0" fillId="0" borderId="0" xfId="47" applyFill="1">
      <alignment/>
      <protection/>
    </xf>
    <xf numFmtId="0" fontId="0" fillId="0" borderId="0" xfId="0" applyBorder="1" applyAlignment="1">
      <alignment horizontal="left"/>
    </xf>
    <xf numFmtId="1" fontId="0" fillId="0" borderId="0" xfId="0" applyNumberFormat="1" applyFont="1" applyBorder="1" applyAlignment="1">
      <alignment/>
    </xf>
    <xf numFmtId="0" fontId="0" fillId="0" borderId="10" xfId="0" applyBorder="1" applyAlignment="1">
      <alignment/>
    </xf>
    <xf numFmtId="0" fontId="0" fillId="0" borderId="11" xfId="0"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3" fillId="0" borderId="11" xfId="0" applyFont="1" applyBorder="1" applyAlignment="1">
      <alignment/>
    </xf>
    <xf numFmtId="0" fontId="3" fillId="0" borderId="12" xfId="0" applyFont="1" applyFill="1" applyBorder="1" applyAlignment="1">
      <alignment/>
    </xf>
    <xf numFmtId="1" fontId="0" fillId="0" borderId="16" xfId="0" applyNumberFormat="1" applyFont="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0" fontId="4" fillId="0" borderId="0" xfId="0" applyFont="1" applyAlignment="1">
      <alignment vertical="center"/>
    </xf>
    <xf numFmtId="0" fontId="0" fillId="0" borderId="0" xfId="47" applyBorder="1">
      <alignment/>
      <protection/>
    </xf>
    <xf numFmtId="0" fontId="4" fillId="0" borderId="0" xfId="0" applyFont="1" applyBorder="1" applyAlignment="1">
      <alignment/>
    </xf>
    <xf numFmtId="0" fontId="3" fillId="0" borderId="10" xfId="0" applyFont="1" applyBorder="1" applyAlignment="1">
      <alignment/>
    </xf>
    <xf numFmtId="0" fontId="3" fillId="0" borderId="11" xfId="0" applyFont="1" applyBorder="1" applyAlignment="1">
      <alignment horizontal="left"/>
    </xf>
    <xf numFmtId="0" fontId="6" fillId="0" borderId="0" xfId="36" applyFont="1" applyAlignment="1" applyProtection="1">
      <alignment/>
      <protection/>
    </xf>
    <xf numFmtId="208" fontId="0" fillId="0" borderId="0" xfId="0" applyNumberFormat="1" applyBorder="1" applyAlignment="1">
      <alignment/>
    </xf>
    <xf numFmtId="208" fontId="0" fillId="0" borderId="16" xfId="0" applyNumberFormat="1" applyBorder="1" applyAlignment="1">
      <alignment/>
    </xf>
    <xf numFmtId="208" fontId="0" fillId="0" borderId="15" xfId="0" applyNumberFormat="1" applyBorder="1" applyAlignment="1">
      <alignment/>
    </xf>
    <xf numFmtId="208" fontId="0" fillId="0" borderId="17" xfId="0" applyNumberFormat="1" applyBorder="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CSI18_Fig06_Energy_Aug10"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1075"/>
          <c:w val="0.916"/>
          <c:h val="0.816"/>
        </c:manualLayout>
      </c:layout>
      <c:lineChart>
        <c:grouping val="standard"/>
        <c:varyColors val="0"/>
        <c:ser>
          <c:idx val="0"/>
          <c:order val="0"/>
          <c:tx>
            <c:strRef>
              <c:f>'Fig5_NH4 searegion'!$C$11</c:f>
              <c:strCache>
                <c:ptCount val="1"/>
                <c:pt idx="0">
                  <c:v>Arctic Ocean (13)</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searegion'!$D$10:$V$10</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'Fig5_NH4 searegion'!$D$11:$V$11</c:f>
              <c:numCache>
                <c:ptCount val="19"/>
                <c:pt idx="0">
                  <c:v>8.88461538461538</c:v>
                </c:pt>
                <c:pt idx="1">
                  <c:v>5.61923076923077</c:v>
                </c:pt>
                <c:pt idx="2">
                  <c:v>7.1000000000000005</c:v>
                </c:pt>
                <c:pt idx="3">
                  <c:v>5.98461538461538</c:v>
                </c:pt>
                <c:pt idx="4">
                  <c:v>5.95384615384615</c:v>
                </c:pt>
                <c:pt idx="5">
                  <c:v>5.17692307692308</c:v>
                </c:pt>
                <c:pt idx="6">
                  <c:v>5.66153846153846</c:v>
                </c:pt>
                <c:pt idx="7">
                  <c:v>6.153846153846151</c:v>
                </c:pt>
                <c:pt idx="8">
                  <c:v>6.14615384615385</c:v>
                </c:pt>
                <c:pt idx="9">
                  <c:v>5.24615384615385</c:v>
                </c:pt>
                <c:pt idx="10">
                  <c:v>5.03846153846154</c:v>
                </c:pt>
                <c:pt idx="11">
                  <c:v>5.9384615384615405</c:v>
                </c:pt>
                <c:pt idx="12">
                  <c:v>5.83846153846154</c:v>
                </c:pt>
                <c:pt idx="13">
                  <c:v>4.17692307692308</c:v>
                </c:pt>
                <c:pt idx="14">
                  <c:v>5.13076923076923</c:v>
                </c:pt>
                <c:pt idx="15">
                  <c:v>3.98461538461538</c:v>
                </c:pt>
                <c:pt idx="16">
                  <c:v>4.07692307692308</c:v>
                </c:pt>
                <c:pt idx="17">
                  <c:v>4.62307692307692</c:v>
                </c:pt>
                <c:pt idx="18">
                  <c:v>5.80769230769231</c:v>
                </c:pt>
              </c:numCache>
            </c:numRef>
          </c:val>
          <c:smooth val="0"/>
        </c:ser>
        <c:ser>
          <c:idx val="1"/>
          <c:order val="1"/>
          <c:tx>
            <c:strRef>
              <c:f>'Fig5_NH4 searegion'!$C$12</c:f>
              <c:strCache>
                <c:ptCount val="1"/>
                <c:pt idx="0">
                  <c:v>Baltic Sea (356)</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searegion'!$D$10:$V$10</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'Fig5_NH4 searegion'!$D$12:$V$12</c:f>
              <c:numCache>
                <c:ptCount val="19"/>
                <c:pt idx="0">
                  <c:v>538.469382022472</c:v>
                </c:pt>
                <c:pt idx="1">
                  <c:v>543.597331460674</c:v>
                </c:pt>
                <c:pt idx="2">
                  <c:v>434.315308988764</c:v>
                </c:pt>
                <c:pt idx="3">
                  <c:v>367.794382022472</c:v>
                </c:pt>
                <c:pt idx="4">
                  <c:v>406.115870786517</c:v>
                </c:pt>
                <c:pt idx="5">
                  <c:v>331.848314606742</c:v>
                </c:pt>
                <c:pt idx="6">
                  <c:v>229.457162921348</c:v>
                </c:pt>
                <c:pt idx="7">
                  <c:v>250.38567415730301</c:v>
                </c:pt>
                <c:pt idx="8">
                  <c:v>218.795786516854</c:v>
                </c:pt>
                <c:pt idx="9">
                  <c:v>195.50702247191</c:v>
                </c:pt>
                <c:pt idx="10">
                  <c:v>184.035393258427</c:v>
                </c:pt>
                <c:pt idx="11">
                  <c:v>226.658988764045</c:v>
                </c:pt>
                <c:pt idx="12">
                  <c:v>193.501966292135</c:v>
                </c:pt>
                <c:pt idx="13">
                  <c:v>229.752949438202</c:v>
                </c:pt>
                <c:pt idx="14">
                  <c:v>225.002808988764</c:v>
                </c:pt>
                <c:pt idx="15">
                  <c:v>131.454353932584</c:v>
                </c:pt>
                <c:pt idx="16">
                  <c:v>149.42668539325803</c:v>
                </c:pt>
                <c:pt idx="17">
                  <c:v>147.101404494382</c:v>
                </c:pt>
                <c:pt idx="18">
                  <c:v>139.912359550562</c:v>
                </c:pt>
              </c:numCache>
            </c:numRef>
          </c:val>
          <c:smooth val="0"/>
        </c:ser>
        <c:ser>
          <c:idx val="2"/>
          <c:order val="2"/>
          <c:tx>
            <c:strRef>
              <c:f>'Fig5_NH4 searegion'!$C$13</c:f>
              <c:strCache>
                <c:ptCount val="1"/>
                <c:pt idx="0">
                  <c:v>Black Sea (110)</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searegion'!$D$10:$V$10</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'Fig5_NH4 searegion'!$D$13:$V$13</c:f>
              <c:numCache>
                <c:ptCount val="19"/>
                <c:pt idx="0">
                  <c:v>732.429090909091</c:v>
                </c:pt>
                <c:pt idx="1">
                  <c:v>855.158181818182</c:v>
                </c:pt>
                <c:pt idx="2">
                  <c:v>717.623636363636</c:v>
                </c:pt>
                <c:pt idx="3">
                  <c:v>741.189090909091</c:v>
                </c:pt>
                <c:pt idx="4">
                  <c:v>684.09</c:v>
                </c:pt>
                <c:pt idx="5">
                  <c:v>447.04454545454496</c:v>
                </c:pt>
                <c:pt idx="6">
                  <c:v>376.440909090909</c:v>
                </c:pt>
                <c:pt idx="7">
                  <c:v>311.76772727272703</c:v>
                </c:pt>
                <c:pt idx="8">
                  <c:v>400.832727272727</c:v>
                </c:pt>
                <c:pt idx="9">
                  <c:v>511.25545454545494</c:v>
                </c:pt>
                <c:pt idx="10">
                  <c:v>470.855454545455</c:v>
                </c:pt>
                <c:pt idx="11">
                  <c:v>397.552727272727</c:v>
                </c:pt>
                <c:pt idx="12">
                  <c:v>284.53909090909104</c:v>
                </c:pt>
                <c:pt idx="13">
                  <c:v>243.142727272727</c:v>
                </c:pt>
                <c:pt idx="14">
                  <c:v>219.75818181818198</c:v>
                </c:pt>
                <c:pt idx="15">
                  <c:v>389.893636363636</c:v>
                </c:pt>
                <c:pt idx="16">
                  <c:v>260.79954545454495</c:v>
                </c:pt>
                <c:pt idx="17">
                  <c:v>260.15272727272696</c:v>
                </c:pt>
                <c:pt idx="18">
                  <c:v>185.222727272727</c:v>
                </c:pt>
              </c:numCache>
            </c:numRef>
          </c:val>
          <c:smooth val="0"/>
        </c:ser>
        <c:ser>
          <c:idx val="3"/>
          <c:order val="3"/>
          <c:tx>
            <c:strRef>
              <c:f>'Fig5_NH4 searegion'!$C$14</c:f>
              <c:strCache>
                <c:ptCount val="1"/>
                <c:pt idx="0">
                  <c:v>Celtic Seas, Bay of Biscay, Iberian Coast (109)</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searegion'!$D$10:$V$10</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'Fig5_NH4 searegion'!$D$14:$V$14</c:f>
              <c:numCache>
                <c:ptCount val="19"/>
                <c:pt idx="0">
                  <c:v>412.129357798165</c:v>
                </c:pt>
                <c:pt idx="1">
                  <c:v>312.55871559633</c:v>
                </c:pt>
                <c:pt idx="2">
                  <c:v>274.04036697247705</c:v>
                </c:pt>
                <c:pt idx="3">
                  <c:v>289.542201834862</c:v>
                </c:pt>
                <c:pt idx="4">
                  <c:v>246.18256880733898</c:v>
                </c:pt>
                <c:pt idx="5">
                  <c:v>259.700917431193</c:v>
                </c:pt>
                <c:pt idx="6">
                  <c:v>236.523853211009</c:v>
                </c:pt>
                <c:pt idx="7">
                  <c:v>258.666055045872</c:v>
                </c:pt>
                <c:pt idx="8">
                  <c:v>215.625688073394</c:v>
                </c:pt>
                <c:pt idx="9">
                  <c:v>192.17477064220202</c:v>
                </c:pt>
                <c:pt idx="10">
                  <c:v>253.130275229358</c:v>
                </c:pt>
                <c:pt idx="11">
                  <c:v>193.79128440367</c:v>
                </c:pt>
                <c:pt idx="12">
                  <c:v>136.546788990826</c:v>
                </c:pt>
                <c:pt idx="13">
                  <c:v>215.72660550458698</c:v>
                </c:pt>
                <c:pt idx="14">
                  <c:v>158.882568807339</c:v>
                </c:pt>
                <c:pt idx="15">
                  <c:v>164.473394495413</c:v>
                </c:pt>
                <c:pt idx="16">
                  <c:v>147.262844036697</c:v>
                </c:pt>
                <c:pt idx="17">
                  <c:v>145.760550458716</c:v>
                </c:pt>
                <c:pt idx="18">
                  <c:v>166.822018348624</c:v>
                </c:pt>
              </c:numCache>
            </c:numRef>
          </c:val>
          <c:smooth val="0"/>
        </c:ser>
        <c:ser>
          <c:idx val="4"/>
          <c:order val="4"/>
          <c:tx>
            <c:strRef>
              <c:f>'Fig5_NH4 searegion'!$C$15</c:f>
              <c:strCache>
                <c:ptCount val="1"/>
                <c:pt idx="0">
                  <c:v>Greater North Sea (248)</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searegion'!$D$10:$V$10</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'Fig5_NH4 searegion'!$D$15:$V$15</c:f>
              <c:numCache>
                <c:ptCount val="19"/>
                <c:pt idx="0">
                  <c:v>716.672177419355</c:v>
                </c:pt>
                <c:pt idx="1">
                  <c:v>701.646774193548</c:v>
                </c:pt>
                <c:pt idx="2">
                  <c:v>539.8798387096771</c:v>
                </c:pt>
                <c:pt idx="3">
                  <c:v>506.737903225806</c:v>
                </c:pt>
                <c:pt idx="4">
                  <c:v>727.625403225806</c:v>
                </c:pt>
                <c:pt idx="5">
                  <c:v>575.054435483871</c:v>
                </c:pt>
                <c:pt idx="6">
                  <c:v>440.58991935483897</c:v>
                </c:pt>
                <c:pt idx="7">
                  <c:v>343.095766129032</c:v>
                </c:pt>
                <c:pt idx="8">
                  <c:v>290.63991935483904</c:v>
                </c:pt>
                <c:pt idx="9">
                  <c:v>246.813911290323</c:v>
                </c:pt>
                <c:pt idx="10">
                  <c:v>244.28225806451601</c:v>
                </c:pt>
                <c:pt idx="11">
                  <c:v>315.008870967742</c:v>
                </c:pt>
                <c:pt idx="12">
                  <c:v>308.086290322581</c:v>
                </c:pt>
                <c:pt idx="13">
                  <c:v>274.77177419354797</c:v>
                </c:pt>
                <c:pt idx="14">
                  <c:v>257.082258064516</c:v>
                </c:pt>
                <c:pt idx="15">
                  <c:v>225.19435483871</c:v>
                </c:pt>
                <c:pt idx="16">
                  <c:v>190.422580645161</c:v>
                </c:pt>
                <c:pt idx="17">
                  <c:v>208.87419354838698</c:v>
                </c:pt>
                <c:pt idx="18">
                  <c:v>197.38185483871</c:v>
                </c:pt>
              </c:numCache>
            </c:numRef>
          </c:val>
          <c:smooth val="0"/>
        </c:ser>
        <c:ser>
          <c:idx val="5"/>
          <c:order val="5"/>
          <c:tx>
            <c:strRef>
              <c:f>'Fig5_NH4 searegion'!$C$16</c:f>
              <c:strCache>
                <c:ptCount val="1"/>
                <c:pt idx="0">
                  <c:v>Mediterranean Sea (116)</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searegion'!$D$10:$V$10</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'Fig5_NH4 searegion'!$D$16:$V$16</c:f>
              <c:numCache>
                <c:ptCount val="19"/>
                <c:pt idx="0">
                  <c:v>547.360344827586</c:v>
                </c:pt>
                <c:pt idx="1">
                  <c:v>680.844827586207</c:v>
                </c:pt>
                <c:pt idx="2">
                  <c:v>687.18275862069</c:v>
                </c:pt>
                <c:pt idx="3">
                  <c:v>672.9698275862071</c:v>
                </c:pt>
                <c:pt idx="4">
                  <c:v>544.585344827586</c:v>
                </c:pt>
                <c:pt idx="5">
                  <c:v>529.030172413793</c:v>
                </c:pt>
                <c:pt idx="6">
                  <c:v>458.504310344828</c:v>
                </c:pt>
                <c:pt idx="7">
                  <c:v>316.123275862069</c:v>
                </c:pt>
                <c:pt idx="8">
                  <c:v>406.002586206897</c:v>
                </c:pt>
                <c:pt idx="9">
                  <c:v>356.503879310345</c:v>
                </c:pt>
                <c:pt idx="10">
                  <c:v>431.476724137931</c:v>
                </c:pt>
                <c:pt idx="11">
                  <c:v>277.179310344828</c:v>
                </c:pt>
                <c:pt idx="12">
                  <c:v>243.661637931034</c:v>
                </c:pt>
                <c:pt idx="13">
                  <c:v>264.565948275862</c:v>
                </c:pt>
                <c:pt idx="14">
                  <c:v>336.601293103448</c:v>
                </c:pt>
                <c:pt idx="15">
                  <c:v>359.53275862069</c:v>
                </c:pt>
                <c:pt idx="16">
                  <c:v>172.855172413793</c:v>
                </c:pt>
                <c:pt idx="17">
                  <c:v>152.345689655172</c:v>
                </c:pt>
                <c:pt idx="18">
                  <c:v>119.088793103448</c:v>
                </c:pt>
              </c:numCache>
            </c:numRef>
          </c:val>
          <c:smooth val="0"/>
        </c:ser>
        <c:marker val="1"/>
        <c:axId val="39612476"/>
        <c:axId val="43318621"/>
      </c:lineChart>
      <c:catAx>
        <c:axId val="396124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600" b="0" i="0" u="none" baseline="0">
                <a:solidFill>
                  <a:srgbClr val="000000"/>
                </a:solidFill>
                <a:latin typeface="Arial"/>
                <a:ea typeface="Arial"/>
                <a:cs typeface="Arial"/>
              </a:defRPr>
            </a:pPr>
          </a:p>
        </c:txPr>
        <c:crossAx val="43318621"/>
        <c:crosses val="autoZero"/>
        <c:auto val="1"/>
        <c:lblOffset val="100"/>
        <c:tickLblSkip val="2"/>
        <c:noMultiLvlLbl val="0"/>
      </c:catAx>
      <c:valAx>
        <c:axId val="43318621"/>
        <c:scaling>
          <c:orientation val="minMax"/>
          <c:max val="1250"/>
          <c:min val="0"/>
        </c:scaling>
        <c:axPos val="l"/>
        <c:title>
          <c:tx>
            <c:rich>
              <a:bodyPr vert="horz" rot="-5400000" anchor="ctr"/>
              <a:lstStyle/>
              <a:p>
                <a:pPr algn="ctr">
                  <a:defRPr/>
                </a:pPr>
                <a:r>
                  <a:rPr lang="en-US" cap="none" sz="1600" b="0" i="0" u="none" baseline="0">
                    <a:solidFill>
                      <a:srgbClr val="000000"/>
                    </a:solidFill>
                    <a:latin typeface="Arial"/>
                    <a:ea typeface="Arial"/>
                    <a:cs typeface="Arial"/>
                  </a:rPr>
                  <a:t>µg N/l</a:t>
                </a:r>
              </a:p>
            </c:rich>
          </c:tx>
          <c:layout>
            <c:manualLayout>
              <c:xMode val="factor"/>
              <c:yMode val="factor"/>
              <c:x val="-0.0172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612476"/>
        <c:crossesAt val="1"/>
        <c:crossBetween val="between"/>
        <c:dispUnits/>
        <c:majorUnit val="250"/>
      </c:valAx>
      <c:spPr>
        <a:noFill/>
        <a:ln w="12700">
          <a:solidFill>
            <a:srgbClr val="808080"/>
          </a:solidFill>
        </a:ln>
      </c:spPr>
    </c:plotArea>
    <c:legend>
      <c:legendPos val="b"/>
      <c:layout>
        <c:manualLayout>
          <c:xMode val="edge"/>
          <c:yMode val="edge"/>
          <c:x val="0.06475"/>
          <c:y val="0.821"/>
          <c:w val="0.88625"/>
          <c:h val="0.173"/>
        </c:manualLayout>
      </c:layout>
      <c:overlay val="0"/>
      <c:spPr>
        <a:solidFill>
          <a:srgbClr val="FFFFFF"/>
        </a:solidFill>
        <a:ln w="3175">
          <a:noFill/>
        </a:ln>
      </c:spPr>
      <c:txPr>
        <a:bodyPr vert="horz" rot="0"/>
        <a:lstStyle/>
        <a:p>
          <a:pPr>
            <a:defRPr lang="en-US" cap="none" sz="13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90"/>
  </sheetViews>
  <pageMargins left="0.7480314960629921" right="0.7480314960629921" top="1.968503937007874" bottom="1.968503937007874" header="0" footer="0"/>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6153150" cy="7077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ea.europa.eu/data-and-maps/data/waterbase-rivers-8"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8"/>
  <sheetViews>
    <sheetView zoomScalePageLayoutView="0" workbookViewId="0" topLeftCell="A1">
      <selection activeCell="B18" sqref="B18"/>
    </sheetView>
  </sheetViews>
  <sheetFormatPr defaultColWidth="15.7109375" defaultRowHeight="12.75" customHeight="1"/>
  <cols>
    <col min="1" max="1" width="17.57421875" style="0" customWidth="1"/>
    <col min="2" max="2" width="10.421875" style="0" customWidth="1"/>
    <col min="3" max="3" width="25.421875" style="0" customWidth="1"/>
    <col min="4" max="4" width="9.00390625" style="0" customWidth="1"/>
    <col min="5" max="5" width="9.140625" style="0" customWidth="1"/>
    <col min="6" max="6" width="10.140625" style="0" customWidth="1"/>
    <col min="7" max="7" width="10.00390625" style="0" customWidth="1"/>
    <col min="8" max="8" width="9.421875" style="0" customWidth="1"/>
    <col min="9" max="9" width="9.140625" style="0" customWidth="1"/>
    <col min="10" max="10" width="10.00390625" style="0" customWidth="1"/>
    <col min="11" max="11" width="9.28125" style="0" customWidth="1"/>
    <col min="12" max="12" width="8.8515625" style="0" customWidth="1"/>
    <col min="13" max="13" width="9.57421875" style="0" customWidth="1"/>
    <col min="14" max="14" width="9.7109375" style="0" customWidth="1"/>
    <col min="15" max="15" width="9.57421875" style="0" customWidth="1"/>
    <col min="16" max="16" width="9.00390625" style="0" customWidth="1"/>
    <col min="17" max="17" width="8.28125" style="0" customWidth="1"/>
    <col min="18" max="18" width="8.7109375" style="0" customWidth="1"/>
    <col min="19" max="19" width="8.28125" style="0" customWidth="1"/>
    <col min="20" max="20" width="9.28125" style="0" customWidth="1"/>
    <col min="21" max="21" width="8.00390625" style="0" customWidth="1"/>
    <col min="22" max="22" width="9.28125" style="0" customWidth="1"/>
    <col min="23" max="23" width="10.421875" style="0" customWidth="1"/>
  </cols>
  <sheetData>
    <row r="1" spans="1:23" ht="12.75" customHeight="1">
      <c r="A1" s="14" t="s">
        <v>24</v>
      </c>
      <c r="B1" s="15" t="s">
        <v>3</v>
      </c>
      <c r="C1" s="15"/>
      <c r="D1" s="15">
        <v>1992</v>
      </c>
      <c r="E1" s="15">
        <v>1993</v>
      </c>
      <c r="F1" s="15">
        <v>1994</v>
      </c>
      <c r="G1" s="15">
        <v>1995</v>
      </c>
      <c r="H1" s="15">
        <v>1996</v>
      </c>
      <c r="I1" s="15">
        <v>1997</v>
      </c>
      <c r="J1" s="15">
        <v>1998</v>
      </c>
      <c r="K1" s="15">
        <v>1999</v>
      </c>
      <c r="L1" s="15">
        <v>2000</v>
      </c>
      <c r="M1" s="15">
        <v>2001</v>
      </c>
      <c r="N1" s="15">
        <v>2002</v>
      </c>
      <c r="O1" s="15">
        <v>2003</v>
      </c>
      <c r="P1" s="15">
        <v>2004</v>
      </c>
      <c r="Q1" s="15">
        <v>2005</v>
      </c>
      <c r="R1" s="15">
        <v>2006</v>
      </c>
      <c r="S1" s="16">
        <v>2007</v>
      </c>
      <c r="T1" s="16">
        <v>2008</v>
      </c>
      <c r="U1" s="15">
        <v>2009</v>
      </c>
      <c r="V1" s="17">
        <v>2010</v>
      </c>
      <c r="W1" t="s">
        <v>4</v>
      </c>
    </row>
    <row r="2" spans="1:22" ht="12.75" customHeight="1">
      <c r="A2" s="18" t="s">
        <v>11</v>
      </c>
      <c r="B2" s="1">
        <v>13</v>
      </c>
      <c r="C2" s="2" t="s">
        <v>18</v>
      </c>
      <c r="D2" s="33">
        <v>0.00888461538461538</v>
      </c>
      <c r="E2" s="33">
        <v>0.00561923076923077</v>
      </c>
      <c r="F2" s="33">
        <v>0.0071</v>
      </c>
      <c r="G2" s="33">
        <v>0.00598461538461538</v>
      </c>
      <c r="H2" s="33">
        <v>0.00595384615384615</v>
      </c>
      <c r="I2" s="33">
        <v>0.00517692307692308</v>
      </c>
      <c r="J2" s="33">
        <v>0.00566153846153846</v>
      </c>
      <c r="K2" s="33">
        <v>0.00615384615384615</v>
      </c>
      <c r="L2" s="33">
        <v>0.00614615384615385</v>
      </c>
      <c r="M2" s="33">
        <v>0.00524615384615385</v>
      </c>
      <c r="N2" s="33">
        <v>0.00503846153846154</v>
      </c>
      <c r="O2" s="33">
        <v>0.00593846153846154</v>
      </c>
      <c r="P2" s="33">
        <v>0.00583846153846154</v>
      </c>
      <c r="Q2" s="33">
        <v>0.00417692307692308</v>
      </c>
      <c r="R2" s="33">
        <v>0.00513076923076923</v>
      </c>
      <c r="S2" s="33">
        <v>0.00398461538461538</v>
      </c>
      <c r="T2" s="33">
        <v>0.00407692307692308</v>
      </c>
      <c r="U2" s="33">
        <v>0.00462307692307692</v>
      </c>
      <c r="V2" s="34">
        <v>0.00580769230769231</v>
      </c>
    </row>
    <row r="3" spans="1:22" ht="12.75" customHeight="1">
      <c r="A3" s="18" t="s">
        <v>0</v>
      </c>
      <c r="B3" s="1">
        <v>356</v>
      </c>
      <c r="C3" s="2" t="s">
        <v>19</v>
      </c>
      <c r="D3" s="33">
        <v>0.538469382022472</v>
      </c>
      <c r="E3" s="33">
        <v>0.543597331460674</v>
      </c>
      <c r="F3" s="33">
        <v>0.434315308988764</v>
      </c>
      <c r="G3" s="33">
        <v>0.367794382022472</v>
      </c>
      <c r="H3" s="33">
        <v>0.406115870786517</v>
      </c>
      <c r="I3" s="33">
        <v>0.331848314606742</v>
      </c>
      <c r="J3" s="33">
        <v>0.229457162921348</v>
      </c>
      <c r="K3" s="33">
        <v>0.250385674157303</v>
      </c>
      <c r="L3" s="33">
        <v>0.218795786516854</v>
      </c>
      <c r="M3" s="33">
        <v>0.19550702247191</v>
      </c>
      <c r="N3" s="33">
        <v>0.184035393258427</v>
      </c>
      <c r="O3" s="33">
        <v>0.226658988764045</v>
      </c>
      <c r="P3" s="33">
        <v>0.193501966292135</v>
      </c>
      <c r="Q3" s="33">
        <v>0.229752949438202</v>
      </c>
      <c r="R3" s="33">
        <v>0.225002808988764</v>
      </c>
      <c r="S3" s="33">
        <v>0.131454353932584</v>
      </c>
      <c r="T3" s="33">
        <v>0.149426685393258</v>
      </c>
      <c r="U3" s="33">
        <v>0.147101404494382</v>
      </c>
      <c r="V3" s="34">
        <v>0.139912359550562</v>
      </c>
    </row>
    <row r="4" spans="1:22" ht="12.75" customHeight="1">
      <c r="A4" s="18" t="s">
        <v>1</v>
      </c>
      <c r="B4" s="1">
        <v>110</v>
      </c>
      <c r="C4" s="2" t="s">
        <v>20</v>
      </c>
      <c r="D4" s="33">
        <v>0.732429090909091</v>
      </c>
      <c r="E4" s="33">
        <v>0.855158181818182</v>
      </c>
      <c r="F4" s="33">
        <v>0.717623636363636</v>
      </c>
      <c r="G4" s="33">
        <v>0.741189090909091</v>
      </c>
      <c r="H4" s="33">
        <v>0.68409</v>
      </c>
      <c r="I4" s="33">
        <v>0.447044545454545</v>
      </c>
      <c r="J4" s="33">
        <v>0.376440909090909</v>
      </c>
      <c r="K4" s="33">
        <v>0.311767727272727</v>
      </c>
      <c r="L4" s="33">
        <v>0.400832727272727</v>
      </c>
      <c r="M4" s="33">
        <v>0.511255454545455</v>
      </c>
      <c r="N4" s="33">
        <v>0.470855454545455</v>
      </c>
      <c r="O4" s="33">
        <v>0.397552727272727</v>
      </c>
      <c r="P4" s="33">
        <v>0.284539090909091</v>
      </c>
      <c r="Q4" s="33">
        <v>0.243142727272727</v>
      </c>
      <c r="R4" s="33">
        <v>0.219758181818182</v>
      </c>
      <c r="S4" s="33">
        <v>0.389893636363636</v>
      </c>
      <c r="T4" s="33">
        <v>0.260799545454545</v>
      </c>
      <c r="U4" s="33">
        <v>0.260152727272727</v>
      </c>
      <c r="V4" s="34">
        <v>0.185222727272727</v>
      </c>
    </row>
    <row r="5" spans="1:22" ht="12.75" customHeight="1">
      <c r="A5" s="18" t="s">
        <v>16</v>
      </c>
      <c r="B5" s="1">
        <v>109</v>
      </c>
      <c r="C5" s="2" t="s">
        <v>21</v>
      </c>
      <c r="D5" s="33">
        <v>0.412129357798165</v>
      </c>
      <c r="E5" s="33">
        <v>0.31255871559633</v>
      </c>
      <c r="F5" s="33">
        <v>0.274040366972477</v>
      </c>
      <c r="G5" s="33">
        <v>0.289542201834862</v>
      </c>
      <c r="H5" s="33">
        <v>0.246182568807339</v>
      </c>
      <c r="I5" s="33">
        <v>0.259700917431193</v>
      </c>
      <c r="J5" s="33">
        <v>0.236523853211009</v>
      </c>
      <c r="K5" s="33">
        <v>0.258666055045872</v>
      </c>
      <c r="L5" s="33">
        <v>0.215625688073394</v>
      </c>
      <c r="M5" s="33">
        <v>0.192174770642202</v>
      </c>
      <c r="N5" s="33">
        <v>0.253130275229358</v>
      </c>
      <c r="O5" s="33">
        <v>0.19379128440367</v>
      </c>
      <c r="P5" s="33">
        <v>0.136546788990826</v>
      </c>
      <c r="Q5" s="33">
        <v>0.215726605504587</v>
      </c>
      <c r="R5" s="33">
        <v>0.158882568807339</v>
      </c>
      <c r="S5" s="33">
        <v>0.164473394495413</v>
      </c>
      <c r="T5" s="33">
        <v>0.147262844036697</v>
      </c>
      <c r="U5" s="33">
        <v>0.145760550458716</v>
      </c>
      <c r="V5" s="34">
        <v>0.166822018348624</v>
      </c>
    </row>
    <row r="6" spans="1:22" ht="12.75" customHeight="1">
      <c r="A6" s="18" t="s">
        <v>17</v>
      </c>
      <c r="B6" s="1">
        <v>248</v>
      </c>
      <c r="C6" s="2" t="s">
        <v>22</v>
      </c>
      <c r="D6" s="33">
        <v>0.716672177419355</v>
      </c>
      <c r="E6" s="33">
        <v>0.701646774193548</v>
      </c>
      <c r="F6" s="33">
        <v>0.539879838709677</v>
      </c>
      <c r="G6" s="33">
        <v>0.506737903225806</v>
      </c>
      <c r="H6" s="33">
        <v>0.727625403225806</v>
      </c>
      <c r="I6" s="33">
        <v>0.575054435483871</v>
      </c>
      <c r="J6" s="33">
        <v>0.440589919354839</v>
      </c>
      <c r="K6" s="33">
        <v>0.343095766129032</v>
      </c>
      <c r="L6" s="33">
        <v>0.290639919354839</v>
      </c>
      <c r="M6" s="33">
        <v>0.246813911290323</v>
      </c>
      <c r="N6" s="33">
        <v>0.244282258064516</v>
      </c>
      <c r="O6" s="33">
        <v>0.315008870967742</v>
      </c>
      <c r="P6" s="33">
        <v>0.308086290322581</v>
      </c>
      <c r="Q6" s="33">
        <v>0.274771774193548</v>
      </c>
      <c r="R6" s="33">
        <v>0.257082258064516</v>
      </c>
      <c r="S6" s="33">
        <v>0.22519435483871</v>
      </c>
      <c r="T6" s="33">
        <v>0.190422580645161</v>
      </c>
      <c r="U6" s="33">
        <v>0.208874193548387</v>
      </c>
      <c r="V6" s="34">
        <v>0.19738185483871</v>
      </c>
    </row>
    <row r="7" spans="1:22" ht="12.75" customHeight="1">
      <c r="A7" s="19" t="s">
        <v>2</v>
      </c>
      <c r="B7" s="20">
        <v>116</v>
      </c>
      <c r="C7" s="21" t="s">
        <v>23</v>
      </c>
      <c r="D7" s="35">
        <v>0.547360344827586</v>
      </c>
      <c r="E7" s="35">
        <v>0.680844827586207</v>
      </c>
      <c r="F7" s="35">
        <v>0.68718275862069</v>
      </c>
      <c r="G7" s="35">
        <v>0.672969827586207</v>
      </c>
      <c r="H7" s="35">
        <v>0.544585344827586</v>
      </c>
      <c r="I7" s="35">
        <v>0.529030172413793</v>
      </c>
      <c r="J7" s="35">
        <v>0.458504310344828</v>
      </c>
      <c r="K7" s="35">
        <v>0.316123275862069</v>
      </c>
      <c r="L7" s="35">
        <v>0.406002586206897</v>
      </c>
      <c r="M7" s="35">
        <v>0.356503879310345</v>
      </c>
      <c r="N7" s="35">
        <v>0.431476724137931</v>
      </c>
      <c r="O7" s="35">
        <v>0.277179310344828</v>
      </c>
      <c r="P7" s="35">
        <v>0.243661637931034</v>
      </c>
      <c r="Q7" s="35">
        <v>0.264565948275862</v>
      </c>
      <c r="R7" s="35">
        <v>0.336601293103448</v>
      </c>
      <c r="S7" s="35">
        <v>0.35953275862069</v>
      </c>
      <c r="T7" s="35">
        <v>0.172855172413793</v>
      </c>
      <c r="U7" s="35">
        <v>0.152345689655172</v>
      </c>
      <c r="V7" s="36">
        <v>0.119088793103448</v>
      </c>
    </row>
    <row r="8" spans="1:21" ht="12.75" customHeight="1">
      <c r="A8" s="1"/>
      <c r="B8" s="12"/>
      <c r="C8" s="1"/>
      <c r="D8" s="3"/>
      <c r="E8" s="3"/>
      <c r="F8" s="3"/>
      <c r="G8" s="3"/>
      <c r="H8" s="3"/>
      <c r="I8" s="3"/>
      <c r="J8" s="3"/>
      <c r="K8" s="3"/>
      <c r="L8" s="3"/>
      <c r="M8" s="3"/>
      <c r="N8" s="3"/>
      <c r="O8" s="3"/>
      <c r="P8" s="3"/>
      <c r="Q8" s="3"/>
      <c r="R8" s="3"/>
      <c r="S8" s="3"/>
      <c r="T8" s="3"/>
      <c r="U8" s="1"/>
    </row>
    <row r="9" ht="12.75" customHeight="1">
      <c r="B9" s="5"/>
    </row>
    <row r="10" spans="1:23" ht="12.75" customHeight="1">
      <c r="A10" s="30" t="s">
        <v>24</v>
      </c>
      <c r="B10" s="31" t="s">
        <v>3</v>
      </c>
      <c r="C10" s="15"/>
      <c r="D10" s="22">
        <v>1992</v>
      </c>
      <c r="E10" s="22">
        <v>1993</v>
      </c>
      <c r="F10" s="22">
        <v>1994</v>
      </c>
      <c r="G10" s="22">
        <v>1995</v>
      </c>
      <c r="H10" s="22">
        <v>1996</v>
      </c>
      <c r="I10" s="22">
        <v>1997</v>
      </c>
      <c r="J10" s="22">
        <v>1998</v>
      </c>
      <c r="K10" s="22">
        <v>1999</v>
      </c>
      <c r="L10" s="22">
        <v>2000</v>
      </c>
      <c r="M10" s="22">
        <v>2001</v>
      </c>
      <c r="N10" s="22">
        <v>2002</v>
      </c>
      <c r="O10" s="22">
        <v>2003</v>
      </c>
      <c r="P10" s="22">
        <v>2004</v>
      </c>
      <c r="Q10" s="22">
        <v>2005</v>
      </c>
      <c r="R10" s="22">
        <v>2006</v>
      </c>
      <c r="S10" s="22">
        <v>2007</v>
      </c>
      <c r="T10" s="22">
        <v>2008</v>
      </c>
      <c r="U10" s="22">
        <v>2009</v>
      </c>
      <c r="V10" s="23">
        <v>2010</v>
      </c>
      <c r="W10" t="s">
        <v>12</v>
      </c>
    </row>
    <row r="11" spans="1:22" ht="12.75" customHeight="1">
      <c r="A11" s="18" t="s">
        <v>11</v>
      </c>
      <c r="B11" s="1">
        <v>13</v>
      </c>
      <c r="C11" s="2" t="s">
        <v>18</v>
      </c>
      <c r="D11" s="13">
        <f>D2*1000</f>
        <v>8.88461538461538</v>
      </c>
      <c r="E11" s="13">
        <f aca="true" t="shared" si="0" ref="E11:V11">E2*1000</f>
        <v>5.61923076923077</v>
      </c>
      <c r="F11" s="13">
        <f t="shared" si="0"/>
        <v>7.1000000000000005</v>
      </c>
      <c r="G11" s="13">
        <f t="shared" si="0"/>
        <v>5.98461538461538</v>
      </c>
      <c r="H11" s="13">
        <f t="shared" si="0"/>
        <v>5.95384615384615</v>
      </c>
      <c r="I11" s="13">
        <f t="shared" si="0"/>
        <v>5.17692307692308</v>
      </c>
      <c r="J11" s="13">
        <f t="shared" si="0"/>
        <v>5.66153846153846</v>
      </c>
      <c r="K11" s="13">
        <f t="shared" si="0"/>
        <v>6.153846153846151</v>
      </c>
      <c r="L11" s="13">
        <f t="shared" si="0"/>
        <v>6.14615384615385</v>
      </c>
      <c r="M11" s="13">
        <f t="shared" si="0"/>
        <v>5.24615384615385</v>
      </c>
      <c r="N11" s="13">
        <f t="shared" si="0"/>
        <v>5.03846153846154</v>
      </c>
      <c r="O11" s="13">
        <f t="shared" si="0"/>
        <v>5.9384615384615405</v>
      </c>
      <c r="P11" s="13">
        <f t="shared" si="0"/>
        <v>5.83846153846154</v>
      </c>
      <c r="Q11" s="13">
        <f t="shared" si="0"/>
        <v>4.17692307692308</v>
      </c>
      <c r="R11" s="13">
        <f t="shared" si="0"/>
        <v>5.13076923076923</v>
      </c>
      <c r="S11" s="13">
        <f t="shared" si="0"/>
        <v>3.98461538461538</v>
      </c>
      <c r="T11" s="13">
        <f t="shared" si="0"/>
        <v>4.07692307692308</v>
      </c>
      <c r="U11" s="13">
        <f t="shared" si="0"/>
        <v>4.62307692307692</v>
      </c>
      <c r="V11" s="24">
        <f t="shared" si="0"/>
        <v>5.80769230769231</v>
      </c>
    </row>
    <row r="12" spans="1:22" ht="12.75" customHeight="1">
      <c r="A12" s="18" t="s">
        <v>0</v>
      </c>
      <c r="B12" s="1">
        <v>356</v>
      </c>
      <c r="C12" s="2" t="s">
        <v>19</v>
      </c>
      <c r="D12" s="13">
        <f aca="true" t="shared" si="1" ref="D12:S16">D3*1000</f>
        <v>538.469382022472</v>
      </c>
      <c r="E12" s="13">
        <f t="shared" si="1"/>
        <v>543.597331460674</v>
      </c>
      <c r="F12" s="13">
        <f t="shared" si="1"/>
        <v>434.315308988764</v>
      </c>
      <c r="G12" s="13">
        <f t="shared" si="1"/>
        <v>367.794382022472</v>
      </c>
      <c r="H12" s="13">
        <f t="shared" si="1"/>
        <v>406.115870786517</v>
      </c>
      <c r="I12" s="13">
        <f t="shared" si="1"/>
        <v>331.848314606742</v>
      </c>
      <c r="J12" s="13">
        <f t="shared" si="1"/>
        <v>229.457162921348</v>
      </c>
      <c r="K12" s="13">
        <f t="shared" si="1"/>
        <v>250.38567415730301</v>
      </c>
      <c r="L12" s="13">
        <f t="shared" si="1"/>
        <v>218.795786516854</v>
      </c>
      <c r="M12" s="13">
        <f t="shared" si="1"/>
        <v>195.50702247191</v>
      </c>
      <c r="N12" s="13">
        <f t="shared" si="1"/>
        <v>184.035393258427</v>
      </c>
      <c r="O12" s="13">
        <f t="shared" si="1"/>
        <v>226.658988764045</v>
      </c>
      <c r="P12" s="13">
        <f t="shared" si="1"/>
        <v>193.501966292135</v>
      </c>
      <c r="Q12" s="13">
        <f t="shared" si="1"/>
        <v>229.752949438202</v>
      </c>
      <c r="R12" s="13">
        <f t="shared" si="1"/>
        <v>225.002808988764</v>
      </c>
      <c r="S12" s="13">
        <f t="shared" si="1"/>
        <v>131.454353932584</v>
      </c>
      <c r="T12" s="13">
        <f aca="true" t="shared" si="2" ref="T12:V16">T3*1000</f>
        <v>149.42668539325803</v>
      </c>
      <c r="U12" s="13">
        <f t="shared" si="2"/>
        <v>147.101404494382</v>
      </c>
      <c r="V12" s="24">
        <f t="shared" si="2"/>
        <v>139.912359550562</v>
      </c>
    </row>
    <row r="13" spans="1:22" ht="12.75" customHeight="1">
      <c r="A13" s="18" t="s">
        <v>1</v>
      </c>
      <c r="B13" s="1">
        <v>110</v>
      </c>
      <c r="C13" s="2" t="s">
        <v>20</v>
      </c>
      <c r="D13" s="13">
        <f t="shared" si="1"/>
        <v>732.429090909091</v>
      </c>
      <c r="E13" s="13">
        <f t="shared" si="1"/>
        <v>855.158181818182</v>
      </c>
      <c r="F13" s="13">
        <f t="shared" si="1"/>
        <v>717.623636363636</v>
      </c>
      <c r="G13" s="13">
        <f t="shared" si="1"/>
        <v>741.189090909091</v>
      </c>
      <c r="H13" s="13">
        <f t="shared" si="1"/>
        <v>684.09</v>
      </c>
      <c r="I13" s="13">
        <f t="shared" si="1"/>
        <v>447.04454545454496</v>
      </c>
      <c r="J13" s="13">
        <f t="shared" si="1"/>
        <v>376.440909090909</v>
      </c>
      <c r="K13" s="13">
        <f t="shared" si="1"/>
        <v>311.76772727272703</v>
      </c>
      <c r="L13" s="13">
        <f t="shared" si="1"/>
        <v>400.832727272727</v>
      </c>
      <c r="M13" s="13">
        <f t="shared" si="1"/>
        <v>511.25545454545494</v>
      </c>
      <c r="N13" s="13">
        <f t="shared" si="1"/>
        <v>470.855454545455</v>
      </c>
      <c r="O13" s="13">
        <f t="shared" si="1"/>
        <v>397.552727272727</v>
      </c>
      <c r="P13" s="13">
        <f t="shared" si="1"/>
        <v>284.53909090909104</v>
      </c>
      <c r="Q13" s="13">
        <f t="shared" si="1"/>
        <v>243.142727272727</v>
      </c>
      <c r="R13" s="13">
        <f t="shared" si="1"/>
        <v>219.75818181818198</v>
      </c>
      <c r="S13" s="13">
        <f t="shared" si="1"/>
        <v>389.893636363636</v>
      </c>
      <c r="T13" s="13">
        <f t="shared" si="2"/>
        <v>260.79954545454495</v>
      </c>
      <c r="U13" s="13">
        <f t="shared" si="2"/>
        <v>260.15272727272696</v>
      </c>
      <c r="V13" s="24">
        <f t="shared" si="2"/>
        <v>185.222727272727</v>
      </c>
    </row>
    <row r="14" spans="1:22" ht="12.75" customHeight="1">
      <c r="A14" s="18" t="s">
        <v>16</v>
      </c>
      <c r="B14" s="1">
        <v>109</v>
      </c>
      <c r="C14" s="2" t="s">
        <v>21</v>
      </c>
      <c r="D14" s="13">
        <f t="shared" si="1"/>
        <v>412.129357798165</v>
      </c>
      <c r="E14" s="13">
        <f t="shared" si="1"/>
        <v>312.55871559633</v>
      </c>
      <c r="F14" s="13">
        <f t="shared" si="1"/>
        <v>274.04036697247705</v>
      </c>
      <c r="G14" s="13">
        <f t="shared" si="1"/>
        <v>289.542201834862</v>
      </c>
      <c r="H14" s="13">
        <f t="shared" si="1"/>
        <v>246.18256880733898</v>
      </c>
      <c r="I14" s="13">
        <f t="shared" si="1"/>
        <v>259.700917431193</v>
      </c>
      <c r="J14" s="13">
        <f t="shared" si="1"/>
        <v>236.523853211009</v>
      </c>
      <c r="K14" s="13">
        <f t="shared" si="1"/>
        <v>258.666055045872</v>
      </c>
      <c r="L14" s="13">
        <f t="shared" si="1"/>
        <v>215.625688073394</v>
      </c>
      <c r="M14" s="13">
        <f t="shared" si="1"/>
        <v>192.17477064220202</v>
      </c>
      <c r="N14" s="13">
        <f t="shared" si="1"/>
        <v>253.130275229358</v>
      </c>
      <c r="O14" s="13">
        <f t="shared" si="1"/>
        <v>193.79128440367</v>
      </c>
      <c r="P14" s="13">
        <f t="shared" si="1"/>
        <v>136.546788990826</v>
      </c>
      <c r="Q14" s="13">
        <f t="shared" si="1"/>
        <v>215.72660550458698</v>
      </c>
      <c r="R14" s="13">
        <f t="shared" si="1"/>
        <v>158.882568807339</v>
      </c>
      <c r="S14" s="13">
        <f t="shared" si="1"/>
        <v>164.473394495413</v>
      </c>
      <c r="T14" s="13">
        <f t="shared" si="2"/>
        <v>147.262844036697</v>
      </c>
      <c r="U14" s="13">
        <f t="shared" si="2"/>
        <v>145.760550458716</v>
      </c>
      <c r="V14" s="24">
        <f t="shared" si="2"/>
        <v>166.822018348624</v>
      </c>
    </row>
    <row r="15" spans="1:22" ht="12.75" customHeight="1">
      <c r="A15" s="18" t="s">
        <v>17</v>
      </c>
      <c r="B15" s="1">
        <v>248</v>
      </c>
      <c r="C15" s="2" t="s">
        <v>22</v>
      </c>
      <c r="D15" s="13">
        <f t="shared" si="1"/>
        <v>716.672177419355</v>
      </c>
      <c r="E15" s="13">
        <f t="shared" si="1"/>
        <v>701.646774193548</v>
      </c>
      <c r="F15" s="13">
        <f t="shared" si="1"/>
        <v>539.8798387096771</v>
      </c>
      <c r="G15" s="13">
        <f t="shared" si="1"/>
        <v>506.737903225806</v>
      </c>
      <c r="H15" s="13">
        <f t="shared" si="1"/>
        <v>727.625403225806</v>
      </c>
      <c r="I15" s="13">
        <f t="shared" si="1"/>
        <v>575.054435483871</v>
      </c>
      <c r="J15" s="13">
        <f t="shared" si="1"/>
        <v>440.58991935483897</v>
      </c>
      <c r="K15" s="13">
        <f t="shared" si="1"/>
        <v>343.095766129032</v>
      </c>
      <c r="L15" s="13">
        <f t="shared" si="1"/>
        <v>290.63991935483904</v>
      </c>
      <c r="M15" s="13">
        <f t="shared" si="1"/>
        <v>246.813911290323</v>
      </c>
      <c r="N15" s="13">
        <f t="shared" si="1"/>
        <v>244.28225806451601</v>
      </c>
      <c r="O15" s="13">
        <f t="shared" si="1"/>
        <v>315.008870967742</v>
      </c>
      <c r="P15" s="13">
        <f t="shared" si="1"/>
        <v>308.086290322581</v>
      </c>
      <c r="Q15" s="13">
        <f t="shared" si="1"/>
        <v>274.77177419354797</v>
      </c>
      <c r="R15" s="13">
        <f t="shared" si="1"/>
        <v>257.082258064516</v>
      </c>
      <c r="S15" s="13">
        <f t="shared" si="1"/>
        <v>225.19435483871</v>
      </c>
      <c r="T15" s="13">
        <f t="shared" si="2"/>
        <v>190.422580645161</v>
      </c>
      <c r="U15" s="13">
        <f t="shared" si="2"/>
        <v>208.87419354838698</v>
      </c>
      <c r="V15" s="24">
        <f t="shared" si="2"/>
        <v>197.38185483871</v>
      </c>
    </row>
    <row r="16" spans="1:22" ht="12.75" customHeight="1">
      <c r="A16" s="19" t="s">
        <v>2</v>
      </c>
      <c r="B16" s="20">
        <v>116</v>
      </c>
      <c r="C16" s="21" t="s">
        <v>23</v>
      </c>
      <c r="D16" s="25">
        <f t="shared" si="1"/>
        <v>547.360344827586</v>
      </c>
      <c r="E16" s="25">
        <f t="shared" si="1"/>
        <v>680.844827586207</v>
      </c>
      <c r="F16" s="25">
        <f t="shared" si="1"/>
        <v>687.18275862069</v>
      </c>
      <c r="G16" s="25">
        <f t="shared" si="1"/>
        <v>672.9698275862071</v>
      </c>
      <c r="H16" s="25">
        <f t="shared" si="1"/>
        <v>544.585344827586</v>
      </c>
      <c r="I16" s="25">
        <f t="shared" si="1"/>
        <v>529.030172413793</v>
      </c>
      <c r="J16" s="25">
        <f t="shared" si="1"/>
        <v>458.504310344828</v>
      </c>
      <c r="K16" s="25">
        <f t="shared" si="1"/>
        <v>316.123275862069</v>
      </c>
      <c r="L16" s="25">
        <f t="shared" si="1"/>
        <v>406.002586206897</v>
      </c>
      <c r="M16" s="25">
        <f t="shared" si="1"/>
        <v>356.503879310345</v>
      </c>
      <c r="N16" s="25">
        <f t="shared" si="1"/>
        <v>431.476724137931</v>
      </c>
      <c r="O16" s="25">
        <f t="shared" si="1"/>
        <v>277.179310344828</v>
      </c>
      <c r="P16" s="25">
        <f t="shared" si="1"/>
        <v>243.661637931034</v>
      </c>
      <c r="Q16" s="25">
        <f t="shared" si="1"/>
        <v>264.565948275862</v>
      </c>
      <c r="R16" s="25">
        <f t="shared" si="1"/>
        <v>336.601293103448</v>
      </c>
      <c r="S16" s="25">
        <f t="shared" si="1"/>
        <v>359.53275862069</v>
      </c>
      <c r="T16" s="25">
        <f t="shared" si="2"/>
        <v>172.855172413793</v>
      </c>
      <c r="U16" s="25">
        <f t="shared" si="2"/>
        <v>152.345689655172</v>
      </c>
      <c r="V16" s="26">
        <f t="shared" si="2"/>
        <v>119.088793103448</v>
      </c>
    </row>
    <row r="17" spans="1:21" ht="12.75" customHeight="1">
      <c r="A17" s="1"/>
      <c r="B17" s="12"/>
      <c r="C17" s="1"/>
      <c r="D17" s="4"/>
      <c r="E17" s="4"/>
      <c r="F17" s="4"/>
      <c r="G17" s="4"/>
      <c r="H17" s="4"/>
      <c r="I17" s="4"/>
      <c r="J17" s="4"/>
      <c r="K17" s="4"/>
      <c r="L17" s="4"/>
      <c r="M17" s="4"/>
      <c r="N17" s="4"/>
      <c r="O17" s="4"/>
      <c r="P17" s="4"/>
      <c r="Q17" s="4"/>
      <c r="R17" s="4"/>
      <c r="S17" s="4"/>
      <c r="T17" s="4"/>
      <c r="U17" s="1"/>
    </row>
    <row r="18" spans="1:2" ht="12.75" customHeight="1">
      <c r="A18" s="1"/>
      <c r="B18" s="12"/>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22"/>
  <sheetViews>
    <sheetView zoomScalePageLayoutView="0" workbookViewId="0" topLeftCell="A1">
      <selection activeCell="B7" sqref="B7:E12"/>
    </sheetView>
  </sheetViews>
  <sheetFormatPr defaultColWidth="9.140625" defaultRowHeight="12.75"/>
  <cols>
    <col min="1" max="16384" width="9.140625" style="7" customWidth="1"/>
  </cols>
  <sheetData>
    <row r="1" ht="12.75">
      <c r="A1" s="6" t="s">
        <v>13</v>
      </c>
    </row>
    <row r="3" ht="12.75">
      <c r="A3" s="8" t="s">
        <v>5</v>
      </c>
    </row>
    <row r="4" spans="1:2" ht="12.75">
      <c r="A4" s="9" t="s">
        <v>6</v>
      </c>
      <c r="B4" s="9" t="s">
        <v>14</v>
      </c>
    </row>
    <row r="5" spans="1:2" ht="12.75">
      <c r="A5" s="9" t="s">
        <v>7</v>
      </c>
      <c r="B5" s="32" t="s">
        <v>15</v>
      </c>
    </row>
    <row r="6" spans="1:30" ht="12.75">
      <c r="A6" s="10" t="s">
        <v>8</v>
      </c>
      <c r="B6" s="27" t="s">
        <v>25</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2" ht="12.75">
      <c r="A7" s="9" t="s">
        <v>9</v>
      </c>
      <c r="B7" s="29" t="s">
        <v>18</v>
      </c>
    </row>
    <row r="8" spans="1:2" ht="12.75">
      <c r="A8" s="9"/>
      <c r="B8" s="29" t="s">
        <v>19</v>
      </c>
    </row>
    <row r="9" spans="1:2" ht="12.75">
      <c r="A9" s="9"/>
      <c r="B9" s="29" t="s">
        <v>20</v>
      </c>
    </row>
    <row r="10" spans="1:2" ht="12.75">
      <c r="A10" s="9"/>
      <c r="B10" s="29" t="s">
        <v>21</v>
      </c>
    </row>
    <row r="11" spans="1:2" ht="12.75">
      <c r="A11" s="9"/>
      <c r="B11" s="29" t="s">
        <v>22</v>
      </c>
    </row>
    <row r="12" spans="1:2" ht="12.75">
      <c r="A12" s="9"/>
      <c r="B12" s="29" t="s">
        <v>23</v>
      </c>
    </row>
    <row r="13" spans="1:2" ht="12.75">
      <c r="A13" s="9" t="s">
        <v>10</v>
      </c>
      <c r="B13" s="9" t="s">
        <v>26</v>
      </c>
    </row>
    <row r="16" ht="12.75">
      <c r="B16" s="29"/>
    </row>
    <row r="17" ht="12.75">
      <c r="B17" s="29"/>
    </row>
    <row r="18" ht="12.75">
      <c r="B18" s="29"/>
    </row>
    <row r="19" ht="12.75">
      <c r="B19" s="29"/>
    </row>
    <row r="20" ht="12.75">
      <c r="B20" s="29"/>
    </row>
    <row r="21" ht="12.75">
      <c r="B21" s="29"/>
    </row>
    <row r="22" ht="12.75">
      <c r="B22" s="28"/>
    </row>
  </sheetData>
  <sheetProtection/>
  <hyperlinks>
    <hyperlink ref="B5" r:id="rId1" display="Waterbase - Rivers (version 12)"/>
  </hyperlinks>
  <printOptions/>
  <pageMargins left="0.75" right="0.75" top="1" bottom="1" header="0.5" footer="0.5"/>
  <pageSetup fitToHeight="1" fitToWidth="1" horizontalDpi="600" verticalDpi="600" orientation="landscape" paperSize="9"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dc:creator>
  <cp:keywords/>
  <dc:description/>
  <cp:lastModifiedBy>JayCeeBee</cp:lastModifiedBy>
  <dcterms:created xsi:type="dcterms:W3CDTF">2010-06-21T12:20:33Z</dcterms:created>
  <dcterms:modified xsi:type="dcterms:W3CDTF">2012-09-22T14:18:30Z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