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4955" activeTab="0"/>
  </bookViews>
  <sheets>
    <sheet name="Graph" sheetId="1" r:id="rId1"/>
    <sheet name="Data" sheetId="2" r:id="rId2"/>
  </sheets>
  <definedNames/>
  <calcPr fullCalcOnLoad="1"/>
</workbook>
</file>

<file path=xl/sharedStrings.xml><?xml version="1.0" encoding="utf-8"?>
<sst xmlns="http://schemas.openxmlformats.org/spreadsheetml/2006/main" count="61" uniqueCount="61">
  <si>
    <t>Fig. 4</t>
  </si>
  <si>
    <t>No trend</t>
  </si>
  <si>
    <t>BOD</t>
  </si>
  <si>
    <t>Downward</t>
  </si>
  <si>
    <t>Upward</t>
  </si>
  <si>
    <t>Totals</t>
  </si>
  <si>
    <t>% down</t>
  </si>
  <si>
    <t>% up</t>
  </si>
  <si>
    <t>LU(3)</t>
  </si>
  <si>
    <t>CZ(65)</t>
  </si>
  <si>
    <t>CSI019</t>
  </si>
  <si>
    <t>Luxembourg (3)</t>
  </si>
  <si>
    <t>Czech Republic (65)</t>
  </si>
  <si>
    <t>AT(148)</t>
  </si>
  <si>
    <t>Austria (148)</t>
  </si>
  <si>
    <t>BA(20)</t>
  </si>
  <si>
    <t>Bosnia and Herzegovina (20)</t>
  </si>
  <si>
    <t>BE(30)</t>
  </si>
  <si>
    <t>Belgium (30)</t>
  </si>
  <si>
    <t>BG(51)</t>
  </si>
  <si>
    <t>Bulgaria (51)</t>
  </si>
  <si>
    <t>DK(34)</t>
  </si>
  <si>
    <t>Denmark (34)</t>
  </si>
  <si>
    <t>EE(45)</t>
  </si>
  <si>
    <t>Estonia (45)</t>
  </si>
  <si>
    <t>ES(220)</t>
  </si>
  <si>
    <t>Spain (220)</t>
  </si>
  <si>
    <t>FI(10)</t>
  </si>
  <si>
    <t>Finland (10)</t>
  </si>
  <si>
    <t>FR(447)</t>
  </si>
  <si>
    <t>France (447)</t>
  </si>
  <si>
    <t>GB(151)</t>
  </si>
  <si>
    <t>United Kingdom (151)</t>
  </si>
  <si>
    <t>HU(98)</t>
  </si>
  <si>
    <t>Hungary (98)</t>
  </si>
  <si>
    <t>IE(45)</t>
  </si>
  <si>
    <t>Ireland (45)</t>
  </si>
  <si>
    <t>IT(161)</t>
  </si>
  <si>
    <t>Italy (161)</t>
  </si>
  <si>
    <t>LT(61)</t>
  </si>
  <si>
    <t>Lithuania (61)</t>
  </si>
  <si>
    <t>LV(56)</t>
  </si>
  <si>
    <t>Latvia (56)</t>
  </si>
  <si>
    <t>MK (10)</t>
  </si>
  <si>
    <t>Macedonia, FYR (10)</t>
  </si>
  <si>
    <t>PL(125)</t>
  </si>
  <si>
    <t>Poland (125)</t>
  </si>
  <si>
    <t>SI(21)</t>
  </si>
  <si>
    <t>Slovenia (21)</t>
  </si>
  <si>
    <t>SK(47)</t>
  </si>
  <si>
    <t>Slovakia (47)</t>
  </si>
  <si>
    <t>Trends in BOD concentrations at river stations in European countries between 1992 and 2005</t>
  </si>
  <si>
    <t>All(1848)</t>
  </si>
  <si>
    <t>All (1848)</t>
  </si>
  <si>
    <t>Metadata</t>
  </si>
  <si>
    <t>Geographical coverage:</t>
  </si>
  <si>
    <t xml:space="preserve">Data source: </t>
  </si>
  <si>
    <t xml:space="preserve">Note: </t>
  </si>
  <si>
    <t>Macedonia FYR, Bosnia and Herzegovina, United Kingdom, Italy, Latvia, Finland, Spain, Lithuania, Belgium, Slovenia, Denmark, Ireland, Poland, France, Luxembourg, Hungary, Bulgaria, Slovakia, Czech Republic, Estonia, Austria</t>
  </si>
  <si>
    <t>Number of river monitoring stations included in analysis noted in brackets. BOD5 data used for all countries except Estonia, Finland, Latvia (1996-2001) and Lithuania (1996-2005) where BOD7 data used. Data are from representative river stations. Stations that have no designation of type are assumed to be representative and are included in the analysis. Time series trends calculated, using only stations that have recorded concentrations for at least 4 of the years included in the time series. Sen's Test then applied to determine statistically significant trends in the data (see Methodology section for further details).</t>
  </si>
  <si>
    <t>Waterbase</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</si>
</sst>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
    <font>
      <sz val="11"/>
      <name val="Times New Roman"/>
      <family val="0"/>
    </font>
    <font>
      <sz val="11"/>
      <name val="Arial"/>
      <family val="2"/>
    </font>
    <font>
      <sz val="11"/>
      <color indexed="10"/>
      <name val="Arial"/>
      <family val="2"/>
    </font>
    <font>
      <sz val="9"/>
      <name val="Verdana"/>
      <family val="2"/>
    </font>
    <font>
      <sz val="10"/>
      <name val="Arial"/>
      <family val="2"/>
    </font>
    <font>
      <b/>
      <sz val="10"/>
      <name val="Arial"/>
      <family val="2"/>
    </font>
    <font>
      <sz val="9"/>
      <name val="Times New Roman"/>
      <family val="0"/>
    </font>
    <font>
      <sz val="9"/>
      <name val="Arial"/>
      <family val="2"/>
    </font>
    <font>
      <b/>
      <u val="single"/>
      <sz val="9"/>
      <name val="Arial"/>
      <family val="2"/>
    </font>
  </fonts>
  <fills count="3">
    <fill>
      <patternFill/>
    </fill>
    <fill>
      <patternFill patternType="gray125"/>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Border="1" applyAlignment="1">
      <alignment/>
    </xf>
    <xf numFmtId="0" fontId="4" fillId="0" borderId="0" xfId="0" applyFont="1" applyBorder="1" applyAlignment="1">
      <alignment/>
    </xf>
    <xf numFmtId="2" fontId="4" fillId="0" borderId="0" xfId="0" applyNumberFormat="1" applyFont="1" applyBorder="1" applyAlignment="1">
      <alignment/>
    </xf>
    <xf numFmtId="0" fontId="5" fillId="0" borderId="0" xfId="0" applyFont="1"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 fillId="2" borderId="0" xfId="0" applyFont="1" applyFill="1" applyBorder="1" applyAlignment="1">
      <alignment/>
    </xf>
    <xf numFmtId="2" fontId="1" fillId="2" borderId="0" xfId="0" applyNumberFormat="1" applyFont="1" applyFill="1" applyBorder="1" applyAlignment="1">
      <alignment/>
    </xf>
    <xf numFmtId="0"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876"/>
          <c:h val="0.8505"/>
        </c:manualLayout>
      </c:layout>
      <c:barChart>
        <c:barDir val="bar"/>
        <c:grouping val="percentStacked"/>
        <c:varyColors val="0"/>
        <c:ser>
          <c:idx val="0"/>
          <c:order val="0"/>
          <c:tx>
            <c:strRef>
              <c:f>Data!$C$3</c:f>
              <c:strCache>
                <c:ptCount val="1"/>
                <c:pt idx="0">
                  <c:v>Downward</c:v>
                </c:pt>
              </c:strCache>
            </c:strRef>
          </c:tx>
          <c:spPr>
            <a:solidFill>
              <a:srgbClr val="00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Data!$B$4:$B$25</c:f>
              <c:strCache>
                <c:ptCount val="22"/>
                <c:pt idx="0">
                  <c:v>Macedonia, FYR (10)</c:v>
                </c:pt>
                <c:pt idx="1">
                  <c:v>Bosnia and Herzegovina (20)</c:v>
                </c:pt>
                <c:pt idx="2">
                  <c:v>United Kingdom (151)</c:v>
                </c:pt>
                <c:pt idx="3">
                  <c:v>Italy (161)</c:v>
                </c:pt>
                <c:pt idx="4">
                  <c:v>Latvia (56)</c:v>
                </c:pt>
                <c:pt idx="5">
                  <c:v>Finland (10)</c:v>
                </c:pt>
                <c:pt idx="6">
                  <c:v>Spain (220)</c:v>
                </c:pt>
                <c:pt idx="7">
                  <c:v>Lithuania (61)</c:v>
                </c:pt>
                <c:pt idx="8">
                  <c:v>Belgium (30)</c:v>
                </c:pt>
                <c:pt idx="9">
                  <c:v>Slovenia (21)</c:v>
                </c:pt>
                <c:pt idx="10">
                  <c:v>All (1848)</c:v>
                </c:pt>
                <c:pt idx="11">
                  <c:v>Denmark (34)</c:v>
                </c:pt>
                <c:pt idx="12">
                  <c:v>Ireland (45)</c:v>
                </c:pt>
                <c:pt idx="13">
                  <c:v>Poland (125)</c:v>
                </c:pt>
                <c:pt idx="14">
                  <c:v>France (447)</c:v>
                </c:pt>
                <c:pt idx="15">
                  <c:v>Luxembourg (3)</c:v>
                </c:pt>
                <c:pt idx="16">
                  <c:v>Hungary (98)</c:v>
                </c:pt>
                <c:pt idx="17">
                  <c:v>Bulgaria (51)</c:v>
                </c:pt>
                <c:pt idx="18">
                  <c:v>Slovakia (47)</c:v>
                </c:pt>
                <c:pt idx="19">
                  <c:v>Czech Republic (65)</c:v>
                </c:pt>
                <c:pt idx="20">
                  <c:v>Estonia (45)</c:v>
                </c:pt>
                <c:pt idx="21">
                  <c:v>Austria (148)</c:v>
                </c:pt>
              </c:strCache>
            </c:strRef>
          </c:cat>
          <c:val>
            <c:numRef>
              <c:f>Data!$C$4:$C$25</c:f>
              <c:numCache>
                <c:ptCount val="22"/>
                <c:pt idx="0">
                  <c:v>0</c:v>
                </c:pt>
                <c:pt idx="1">
                  <c:v>0</c:v>
                </c:pt>
                <c:pt idx="2">
                  <c:v>3</c:v>
                </c:pt>
                <c:pt idx="3">
                  <c:v>8</c:v>
                </c:pt>
                <c:pt idx="4">
                  <c:v>3</c:v>
                </c:pt>
                <c:pt idx="5">
                  <c:v>1</c:v>
                </c:pt>
                <c:pt idx="6">
                  <c:v>33</c:v>
                </c:pt>
                <c:pt idx="7">
                  <c:v>13</c:v>
                </c:pt>
                <c:pt idx="8">
                  <c:v>7</c:v>
                </c:pt>
                <c:pt idx="9">
                  <c:v>5</c:v>
                </c:pt>
                <c:pt idx="10">
                  <c:v>488</c:v>
                </c:pt>
                <c:pt idx="11">
                  <c:v>9</c:v>
                </c:pt>
                <c:pt idx="12">
                  <c:v>12</c:v>
                </c:pt>
                <c:pt idx="13">
                  <c:v>34</c:v>
                </c:pt>
                <c:pt idx="14">
                  <c:v>145</c:v>
                </c:pt>
                <c:pt idx="15">
                  <c:v>1</c:v>
                </c:pt>
                <c:pt idx="16">
                  <c:v>34</c:v>
                </c:pt>
                <c:pt idx="17">
                  <c:v>19</c:v>
                </c:pt>
                <c:pt idx="18">
                  <c:v>21</c:v>
                </c:pt>
                <c:pt idx="19">
                  <c:v>30</c:v>
                </c:pt>
                <c:pt idx="20">
                  <c:v>24</c:v>
                </c:pt>
                <c:pt idx="21">
                  <c:v>86</c:v>
                </c:pt>
              </c:numCache>
            </c:numRef>
          </c:val>
        </c:ser>
        <c:ser>
          <c:idx val="1"/>
          <c:order val="1"/>
          <c:tx>
            <c:strRef>
              <c:f>Data!$D$3</c:f>
              <c:strCache>
                <c:ptCount val="1"/>
                <c:pt idx="0">
                  <c:v>No trend</c:v>
                </c:pt>
              </c:strCache>
            </c:strRef>
          </c:tx>
          <c:spPr>
            <a:solidFill>
              <a:srgbClr val="CC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Data!$B$4:$B$25</c:f>
              <c:strCache>
                <c:ptCount val="22"/>
                <c:pt idx="0">
                  <c:v>Macedonia, FYR (10)</c:v>
                </c:pt>
                <c:pt idx="1">
                  <c:v>Bosnia and Herzegovina (20)</c:v>
                </c:pt>
                <c:pt idx="2">
                  <c:v>United Kingdom (151)</c:v>
                </c:pt>
                <c:pt idx="3">
                  <c:v>Italy (161)</c:v>
                </c:pt>
                <c:pt idx="4">
                  <c:v>Latvia (56)</c:v>
                </c:pt>
                <c:pt idx="5">
                  <c:v>Finland (10)</c:v>
                </c:pt>
                <c:pt idx="6">
                  <c:v>Spain (220)</c:v>
                </c:pt>
                <c:pt idx="7">
                  <c:v>Lithuania (61)</c:v>
                </c:pt>
                <c:pt idx="8">
                  <c:v>Belgium (30)</c:v>
                </c:pt>
                <c:pt idx="9">
                  <c:v>Slovenia (21)</c:v>
                </c:pt>
                <c:pt idx="10">
                  <c:v>All (1848)</c:v>
                </c:pt>
                <c:pt idx="11">
                  <c:v>Denmark (34)</c:v>
                </c:pt>
                <c:pt idx="12">
                  <c:v>Ireland (45)</c:v>
                </c:pt>
                <c:pt idx="13">
                  <c:v>Poland (125)</c:v>
                </c:pt>
                <c:pt idx="14">
                  <c:v>France (447)</c:v>
                </c:pt>
                <c:pt idx="15">
                  <c:v>Luxembourg (3)</c:v>
                </c:pt>
                <c:pt idx="16">
                  <c:v>Hungary (98)</c:v>
                </c:pt>
                <c:pt idx="17">
                  <c:v>Bulgaria (51)</c:v>
                </c:pt>
                <c:pt idx="18">
                  <c:v>Slovakia (47)</c:v>
                </c:pt>
                <c:pt idx="19">
                  <c:v>Czech Republic (65)</c:v>
                </c:pt>
                <c:pt idx="20">
                  <c:v>Estonia (45)</c:v>
                </c:pt>
                <c:pt idx="21">
                  <c:v>Austria (148)</c:v>
                </c:pt>
              </c:strCache>
            </c:strRef>
          </c:cat>
          <c:val>
            <c:numRef>
              <c:f>Data!$D$4:$D$25</c:f>
              <c:numCache>
                <c:ptCount val="22"/>
                <c:pt idx="0">
                  <c:v>5</c:v>
                </c:pt>
                <c:pt idx="1">
                  <c:v>20</c:v>
                </c:pt>
                <c:pt idx="2">
                  <c:v>148</c:v>
                </c:pt>
                <c:pt idx="3">
                  <c:v>147</c:v>
                </c:pt>
                <c:pt idx="4">
                  <c:v>37</c:v>
                </c:pt>
                <c:pt idx="5">
                  <c:v>9</c:v>
                </c:pt>
                <c:pt idx="6">
                  <c:v>185</c:v>
                </c:pt>
                <c:pt idx="7">
                  <c:v>43</c:v>
                </c:pt>
                <c:pt idx="8">
                  <c:v>23</c:v>
                </c:pt>
                <c:pt idx="9">
                  <c:v>16</c:v>
                </c:pt>
                <c:pt idx="10">
                  <c:v>1298</c:v>
                </c:pt>
                <c:pt idx="11">
                  <c:v>21</c:v>
                </c:pt>
                <c:pt idx="12">
                  <c:v>33</c:v>
                </c:pt>
                <c:pt idx="13">
                  <c:v>87</c:v>
                </c:pt>
                <c:pt idx="14">
                  <c:v>288</c:v>
                </c:pt>
                <c:pt idx="15">
                  <c:v>2</c:v>
                </c:pt>
                <c:pt idx="16">
                  <c:v>63</c:v>
                </c:pt>
                <c:pt idx="17">
                  <c:v>32</c:v>
                </c:pt>
                <c:pt idx="18">
                  <c:v>25</c:v>
                </c:pt>
                <c:pt idx="19">
                  <c:v>35</c:v>
                </c:pt>
                <c:pt idx="20">
                  <c:v>17</c:v>
                </c:pt>
                <c:pt idx="21">
                  <c:v>62</c:v>
                </c:pt>
              </c:numCache>
            </c:numRef>
          </c:val>
        </c:ser>
        <c:ser>
          <c:idx val="2"/>
          <c:order val="2"/>
          <c:tx>
            <c:strRef>
              <c:f>Data!$E$3</c:f>
              <c:strCache>
                <c:ptCount val="1"/>
                <c:pt idx="0">
                  <c:v>Upward</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Data!$B$4:$B$25</c:f>
              <c:strCache>
                <c:ptCount val="22"/>
                <c:pt idx="0">
                  <c:v>Macedonia, FYR (10)</c:v>
                </c:pt>
                <c:pt idx="1">
                  <c:v>Bosnia and Herzegovina (20)</c:v>
                </c:pt>
                <c:pt idx="2">
                  <c:v>United Kingdom (151)</c:v>
                </c:pt>
                <c:pt idx="3">
                  <c:v>Italy (161)</c:v>
                </c:pt>
                <c:pt idx="4">
                  <c:v>Latvia (56)</c:v>
                </c:pt>
                <c:pt idx="5">
                  <c:v>Finland (10)</c:v>
                </c:pt>
                <c:pt idx="6">
                  <c:v>Spain (220)</c:v>
                </c:pt>
                <c:pt idx="7">
                  <c:v>Lithuania (61)</c:v>
                </c:pt>
                <c:pt idx="8">
                  <c:v>Belgium (30)</c:v>
                </c:pt>
                <c:pt idx="9">
                  <c:v>Slovenia (21)</c:v>
                </c:pt>
                <c:pt idx="10">
                  <c:v>All (1848)</c:v>
                </c:pt>
                <c:pt idx="11">
                  <c:v>Denmark (34)</c:v>
                </c:pt>
                <c:pt idx="12">
                  <c:v>Ireland (45)</c:v>
                </c:pt>
                <c:pt idx="13">
                  <c:v>Poland (125)</c:v>
                </c:pt>
                <c:pt idx="14">
                  <c:v>France (447)</c:v>
                </c:pt>
                <c:pt idx="15">
                  <c:v>Luxembourg (3)</c:v>
                </c:pt>
                <c:pt idx="16">
                  <c:v>Hungary (98)</c:v>
                </c:pt>
                <c:pt idx="17">
                  <c:v>Bulgaria (51)</c:v>
                </c:pt>
                <c:pt idx="18">
                  <c:v>Slovakia (47)</c:v>
                </c:pt>
                <c:pt idx="19">
                  <c:v>Czech Republic (65)</c:v>
                </c:pt>
                <c:pt idx="20">
                  <c:v>Estonia (45)</c:v>
                </c:pt>
                <c:pt idx="21">
                  <c:v>Austria (148)</c:v>
                </c:pt>
              </c:strCache>
            </c:strRef>
          </c:cat>
          <c:val>
            <c:numRef>
              <c:f>Data!$E$4:$E$25</c:f>
              <c:numCache>
                <c:ptCount val="22"/>
                <c:pt idx="0">
                  <c:v>5</c:v>
                </c:pt>
                <c:pt idx="1">
                  <c:v>0</c:v>
                </c:pt>
                <c:pt idx="2">
                  <c:v>0</c:v>
                </c:pt>
                <c:pt idx="3">
                  <c:v>6</c:v>
                </c:pt>
                <c:pt idx="4">
                  <c:v>16</c:v>
                </c:pt>
                <c:pt idx="5">
                  <c:v>0</c:v>
                </c:pt>
                <c:pt idx="6">
                  <c:v>2</c:v>
                </c:pt>
                <c:pt idx="7">
                  <c:v>5</c:v>
                </c:pt>
                <c:pt idx="8">
                  <c:v>0</c:v>
                </c:pt>
                <c:pt idx="9">
                  <c:v>0</c:v>
                </c:pt>
                <c:pt idx="10">
                  <c:v>62</c:v>
                </c:pt>
                <c:pt idx="11">
                  <c:v>4</c:v>
                </c:pt>
                <c:pt idx="12">
                  <c:v>0</c:v>
                </c:pt>
                <c:pt idx="13">
                  <c:v>4</c:v>
                </c:pt>
                <c:pt idx="14">
                  <c:v>14</c:v>
                </c:pt>
                <c:pt idx="15">
                  <c:v>0</c:v>
                </c:pt>
                <c:pt idx="16">
                  <c:v>1</c:v>
                </c:pt>
                <c:pt idx="17">
                  <c:v>0</c:v>
                </c:pt>
                <c:pt idx="18">
                  <c:v>1</c:v>
                </c:pt>
                <c:pt idx="19">
                  <c:v>0</c:v>
                </c:pt>
                <c:pt idx="20">
                  <c:v>4</c:v>
                </c:pt>
                <c:pt idx="21">
                  <c:v>0</c:v>
                </c:pt>
              </c:numCache>
            </c:numRef>
          </c:val>
        </c:ser>
        <c:overlap val="100"/>
        <c:gapWidth val="80"/>
        <c:axId val="32493586"/>
        <c:axId val="24006819"/>
      </c:barChart>
      <c:catAx>
        <c:axId val="32493586"/>
        <c:scaling>
          <c:orientation val="minMax"/>
        </c:scaling>
        <c:axPos val="l"/>
        <c:delete val="0"/>
        <c:numFmt formatCode="General" sourceLinked="1"/>
        <c:majorTickMark val="out"/>
        <c:minorTickMark val="none"/>
        <c:tickLblPos val="nextTo"/>
        <c:spPr>
          <a:ln w="38100">
            <a:solidFill/>
          </a:ln>
        </c:spPr>
        <c:crossAx val="24006819"/>
        <c:crosses val="autoZero"/>
        <c:auto val="1"/>
        <c:lblOffset val="100"/>
        <c:tickLblSkip val="1"/>
        <c:noMultiLvlLbl val="0"/>
      </c:catAx>
      <c:valAx>
        <c:axId val="24006819"/>
        <c:scaling>
          <c:orientation val="minMax"/>
        </c:scaling>
        <c:axPos val="b"/>
        <c:title>
          <c:tx>
            <c:rich>
              <a:bodyPr vert="horz" rot="0" anchor="ctr"/>
              <a:lstStyle/>
              <a:p>
                <a:pPr algn="ctr">
                  <a:defRPr/>
                </a:pPr>
                <a:r>
                  <a:rPr lang="en-US"/>
                  <a:t>% of stations</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spPr>
          <a:ln w="38100">
            <a:solidFill/>
          </a:ln>
        </c:spPr>
        <c:crossAx val="32493586"/>
        <c:crossesAt val="1"/>
        <c:crossBetween val="between"/>
        <c:dispUnits/>
      </c:valAx>
      <c:spPr>
        <a:noFill/>
        <a:ln>
          <a:noFill/>
        </a:ln>
      </c:spPr>
    </c:plotArea>
    <c:legend>
      <c:legendPos val="b"/>
      <c:layout>
        <c:manualLayout>
          <c:xMode val="edge"/>
          <c:yMode val="edge"/>
          <c:x val="0.149"/>
          <c:y val="0.92875"/>
          <c:w val="0.50775"/>
          <c:h val="0.0627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workbookViewId="0" topLeftCell="A1">
      <selection activeCell="B36" sqref="B36"/>
    </sheetView>
  </sheetViews>
  <sheetFormatPr defaultColWidth="9.140625" defaultRowHeight="15"/>
  <cols>
    <col min="1" max="1" width="21.00390625" style="1" bestFit="1" customWidth="1"/>
    <col min="2" max="2" width="27.421875" style="1" bestFit="1" customWidth="1"/>
    <col min="3" max="3" width="11.28125" style="1" customWidth="1"/>
    <col min="4" max="4" width="9.8515625" style="1" bestFit="1" customWidth="1"/>
    <col min="5" max="5" width="8.7109375" style="1" bestFit="1" customWidth="1"/>
    <col min="6" max="6" width="7.28125" style="1" bestFit="1" customWidth="1"/>
    <col min="7" max="7" width="8.8515625" style="1" bestFit="1" customWidth="1"/>
    <col min="8" max="8" width="6.140625" style="1" bestFit="1" customWidth="1"/>
    <col min="9" max="16384" width="9.140625" style="1" customWidth="1"/>
  </cols>
  <sheetData>
    <row r="1" spans="1:8" ht="14.25">
      <c r="A1" s="6" t="s">
        <v>10</v>
      </c>
      <c r="B1" s="5"/>
      <c r="C1" s="6" t="s">
        <v>51</v>
      </c>
      <c r="D1" s="5"/>
      <c r="E1" s="5"/>
      <c r="F1" s="5"/>
      <c r="G1" s="5"/>
      <c r="H1" s="5"/>
    </row>
    <row r="2" spans="1:8" ht="14.25">
      <c r="A2" s="6" t="s">
        <v>0</v>
      </c>
      <c r="B2" s="6"/>
      <c r="C2" s="5"/>
      <c r="D2" s="5"/>
      <c r="E2" s="5"/>
      <c r="F2" s="5"/>
      <c r="G2" s="5"/>
      <c r="H2" s="5"/>
    </row>
    <row r="3" spans="1:8" ht="14.25">
      <c r="A3" s="6" t="s">
        <v>2</v>
      </c>
      <c r="B3" s="6"/>
      <c r="C3" s="6" t="s">
        <v>3</v>
      </c>
      <c r="D3" s="6" t="s">
        <v>1</v>
      </c>
      <c r="E3" s="6" t="s">
        <v>4</v>
      </c>
      <c r="F3" s="6" t="s">
        <v>5</v>
      </c>
      <c r="G3" s="6" t="s">
        <v>6</v>
      </c>
      <c r="H3" s="6" t="s">
        <v>7</v>
      </c>
    </row>
    <row r="4" spans="1:10" ht="14.25">
      <c r="A4" s="7" t="s">
        <v>43</v>
      </c>
      <c r="B4" s="7" t="s">
        <v>44</v>
      </c>
      <c r="C4" s="8">
        <v>0</v>
      </c>
      <c r="D4" s="8">
        <v>5</v>
      </c>
      <c r="E4" s="8">
        <v>5</v>
      </c>
      <c r="F4" s="8">
        <v>10</v>
      </c>
      <c r="G4" s="9">
        <f>C4/F4*100</f>
        <v>0</v>
      </c>
      <c r="H4" s="9">
        <f>E4/F4*100</f>
        <v>50</v>
      </c>
      <c r="I4" s="2"/>
      <c r="J4" s="4"/>
    </row>
    <row r="5" spans="1:9" ht="14.25">
      <c r="A5" s="10" t="s">
        <v>15</v>
      </c>
      <c r="B5" s="10" t="s">
        <v>16</v>
      </c>
      <c r="C5" s="8">
        <v>0</v>
      </c>
      <c r="D5" s="8">
        <v>20</v>
      </c>
      <c r="E5" s="8">
        <v>0</v>
      </c>
      <c r="F5" s="8">
        <v>20</v>
      </c>
      <c r="G5" s="9">
        <f>C5/F5*100</f>
        <v>0</v>
      </c>
      <c r="H5" s="9">
        <f>E5/F5*100</f>
        <v>0</v>
      </c>
      <c r="I5" s="2"/>
    </row>
    <row r="6" spans="1:9" ht="14.25">
      <c r="A6" s="10" t="s">
        <v>31</v>
      </c>
      <c r="B6" s="10" t="s">
        <v>32</v>
      </c>
      <c r="C6" s="8">
        <v>3</v>
      </c>
      <c r="D6" s="8">
        <v>148</v>
      </c>
      <c r="E6" s="8">
        <v>0</v>
      </c>
      <c r="F6" s="8">
        <v>151</v>
      </c>
      <c r="G6" s="9">
        <f aca="true" t="shared" si="0" ref="G6:G25">C6/F6*100</f>
        <v>1.9867549668874174</v>
      </c>
      <c r="H6" s="9">
        <f aca="true" t="shared" si="1" ref="H6:H25">E6/F6*100</f>
        <v>0</v>
      </c>
      <c r="I6" s="2"/>
    </row>
    <row r="7" spans="1:9" ht="14.25">
      <c r="A7" s="10" t="s">
        <v>37</v>
      </c>
      <c r="B7" s="10" t="s">
        <v>38</v>
      </c>
      <c r="C7" s="8">
        <v>8</v>
      </c>
      <c r="D7" s="8">
        <v>147</v>
      </c>
      <c r="E7" s="8">
        <v>6</v>
      </c>
      <c r="F7" s="8">
        <v>161</v>
      </c>
      <c r="G7" s="9">
        <f t="shared" si="0"/>
        <v>4.968944099378882</v>
      </c>
      <c r="H7" s="9">
        <f t="shared" si="1"/>
        <v>3.7267080745341614</v>
      </c>
      <c r="I7" s="2"/>
    </row>
    <row r="8" spans="1:9" ht="14.25">
      <c r="A8" s="7" t="s">
        <v>41</v>
      </c>
      <c r="B8" s="7" t="s">
        <v>42</v>
      </c>
      <c r="C8" s="8">
        <v>3</v>
      </c>
      <c r="D8" s="8">
        <v>37</v>
      </c>
      <c r="E8" s="8">
        <v>16</v>
      </c>
      <c r="F8" s="8">
        <v>56</v>
      </c>
      <c r="G8" s="9">
        <f t="shared" si="0"/>
        <v>5.357142857142857</v>
      </c>
      <c r="H8" s="9">
        <f t="shared" si="1"/>
        <v>28.57142857142857</v>
      </c>
      <c r="I8" s="2"/>
    </row>
    <row r="9" spans="1:9" ht="14.25">
      <c r="A9" s="10" t="s">
        <v>27</v>
      </c>
      <c r="B9" s="10" t="s">
        <v>28</v>
      </c>
      <c r="C9" s="8">
        <v>1</v>
      </c>
      <c r="D9" s="8">
        <v>9</v>
      </c>
      <c r="E9" s="8">
        <v>0</v>
      </c>
      <c r="F9" s="8">
        <v>10</v>
      </c>
      <c r="G9" s="9">
        <f t="shared" si="0"/>
        <v>10</v>
      </c>
      <c r="H9" s="9">
        <f t="shared" si="1"/>
        <v>0</v>
      </c>
      <c r="I9" s="2"/>
    </row>
    <row r="10" spans="1:9" ht="14.25">
      <c r="A10" s="10" t="s">
        <v>25</v>
      </c>
      <c r="B10" s="10" t="s">
        <v>26</v>
      </c>
      <c r="C10" s="8">
        <v>33</v>
      </c>
      <c r="D10" s="8">
        <v>185</v>
      </c>
      <c r="E10" s="8">
        <v>2</v>
      </c>
      <c r="F10" s="8">
        <v>220</v>
      </c>
      <c r="G10" s="9">
        <f t="shared" si="0"/>
        <v>15</v>
      </c>
      <c r="H10" s="9">
        <f t="shared" si="1"/>
        <v>0.9090909090909091</v>
      </c>
      <c r="I10" s="2"/>
    </row>
    <row r="11" spans="1:9" ht="14.25">
      <c r="A11" s="7" t="s">
        <v>39</v>
      </c>
      <c r="B11" s="7" t="s">
        <v>40</v>
      </c>
      <c r="C11" s="8">
        <v>13</v>
      </c>
      <c r="D11" s="8">
        <v>43</v>
      </c>
      <c r="E11" s="8">
        <v>5</v>
      </c>
      <c r="F11" s="8">
        <v>61</v>
      </c>
      <c r="G11" s="9">
        <f t="shared" si="0"/>
        <v>21.311475409836063</v>
      </c>
      <c r="H11" s="9">
        <f t="shared" si="1"/>
        <v>8.19672131147541</v>
      </c>
      <c r="I11" s="2"/>
    </row>
    <row r="12" spans="1:9" ht="14.25">
      <c r="A12" s="10" t="s">
        <v>17</v>
      </c>
      <c r="B12" s="10" t="s">
        <v>18</v>
      </c>
      <c r="C12" s="8">
        <v>7</v>
      </c>
      <c r="D12" s="8">
        <v>23</v>
      </c>
      <c r="E12" s="8">
        <v>0</v>
      </c>
      <c r="F12" s="8">
        <v>30</v>
      </c>
      <c r="G12" s="9">
        <f t="shared" si="0"/>
        <v>23.333333333333332</v>
      </c>
      <c r="H12" s="9">
        <f t="shared" si="1"/>
        <v>0</v>
      </c>
      <c r="I12" s="2"/>
    </row>
    <row r="13" spans="1:9" ht="14.25">
      <c r="A13" s="10" t="s">
        <v>47</v>
      </c>
      <c r="B13" s="10" t="s">
        <v>48</v>
      </c>
      <c r="C13" s="8">
        <v>5</v>
      </c>
      <c r="D13" s="8">
        <v>16</v>
      </c>
      <c r="E13" s="8">
        <v>0</v>
      </c>
      <c r="F13" s="8">
        <v>21</v>
      </c>
      <c r="G13" s="9">
        <f t="shared" si="0"/>
        <v>23.809523809523807</v>
      </c>
      <c r="H13" s="9">
        <f t="shared" si="1"/>
        <v>0</v>
      </c>
      <c r="I13" s="2"/>
    </row>
    <row r="14" spans="1:9" s="4" customFormat="1" ht="14.25">
      <c r="A14" s="10" t="s">
        <v>52</v>
      </c>
      <c r="B14" s="10" t="s">
        <v>53</v>
      </c>
      <c r="C14" s="8">
        <v>488</v>
      </c>
      <c r="D14" s="8">
        <v>1298</v>
      </c>
      <c r="E14" s="8">
        <v>62</v>
      </c>
      <c r="F14" s="8">
        <v>1848</v>
      </c>
      <c r="G14" s="9">
        <f t="shared" si="0"/>
        <v>26.406926406926406</v>
      </c>
      <c r="H14" s="9">
        <f t="shared" si="1"/>
        <v>3.354978354978355</v>
      </c>
      <c r="I14" s="3"/>
    </row>
    <row r="15" spans="1:9" ht="14.25">
      <c r="A15" s="10" t="s">
        <v>21</v>
      </c>
      <c r="B15" s="10" t="s">
        <v>22</v>
      </c>
      <c r="C15" s="8">
        <v>9</v>
      </c>
      <c r="D15" s="8">
        <v>21</v>
      </c>
      <c r="E15" s="8">
        <v>4</v>
      </c>
      <c r="F15" s="8">
        <v>34</v>
      </c>
      <c r="G15" s="9">
        <f t="shared" si="0"/>
        <v>26.47058823529412</v>
      </c>
      <c r="H15" s="9">
        <f t="shared" si="1"/>
        <v>11.76470588235294</v>
      </c>
      <c r="I15" s="2"/>
    </row>
    <row r="16" spans="1:9" ht="14.25">
      <c r="A16" s="10" t="s">
        <v>35</v>
      </c>
      <c r="B16" s="10" t="s">
        <v>36</v>
      </c>
      <c r="C16" s="8">
        <v>12</v>
      </c>
      <c r="D16" s="8">
        <v>33</v>
      </c>
      <c r="E16" s="8">
        <v>0</v>
      </c>
      <c r="F16" s="8">
        <v>45</v>
      </c>
      <c r="G16" s="9">
        <f t="shared" si="0"/>
        <v>26.666666666666668</v>
      </c>
      <c r="H16" s="9">
        <f t="shared" si="1"/>
        <v>0</v>
      </c>
      <c r="I16" s="2"/>
    </row>
    <row r="17" spans="1:9" ht="14.25">
      <c r="A17" s="10" t="s">
        <v>45</v>
      </c>
      <c r="B17" s="10" t="s">
        <v>46</v>
      </c>
      <c r="C17" s="8">
        <v>34</v>
      </c>
      <c r="D17" s="8">
        <v>87</v>
      </c>
      <c r="E17" s="8">
        <v>4</v>
      </c>
      <c r="F17" s="8">
        <v>125</v>
      </c>
      <c r="G17" s="9">
        <f t="shared" si="0"/>
        <v>27.200000000000003</v>
      </c>
      <c r="H17" s="9">
        <f t="shared" si="1"/>
        <v>3.2</v>
      </c>
      <c r="I17" s="2"/>
    </row>
    <row r="18" spans="1:9" ht="14.25">
      <c r="A18" s="7" t="s">
        <v>29</v>
      </c>
      <c r="B18" s="7" t="s">
        <v>30</v>
      </c>
      <c r="C18" s="8">
        <v>145</v>
      </c>
      <c r="D18" s="8">
        <v>288</v>
      </c>
      <c r="E18" s="8">
        <v>14</v>
      </c>
      <c r="F18" s="8">
        <v>447</v>
      </c>
      <c r="G18" s="9">
        <f t="shared" si="0"/>
        <v>32.43847874720358</v>
      </c>
      <c r="H18" s="9">
        <f t="shared" si="1"/>
        <v>3.131991051454139</v>
      </c>
      <c r="I18" s="2"/>
    </row>
    <row r="19" spans="1:9" ht="14.25">
      <c r="A19" s="10" t="s">
        <v>8</v>
      </c>
      <c r="B19" s="10" t="s">
        <v>11</v>
      </c>
      <c r="C19" s="8">
        <v>1</v>
      </c>
      <c r="D19" s="8">
        <v>2</v>
      </c>
      <c r="E19" s="8">
        <v>0</v>
      </c>
      <c r="F19" s="8">
        <v>3</v>
      </c>
      <c r="G19" s="9">
        <f t="shared" si="0"/>
        <v>33.33333333333333</v>
      </c>
      <c r="H19" s="9">
        <f t="shared" si="1"/>
        <v>0</v>
      </c>
      <c r="I19" s="2"/>
    </row>
    <row r="20" spans="1:9" ht="14.25">
      <c r="A20" s="10" t="s">
        <v>33</v>
      </c>
      <c r="B20" s="10" t="s">
        <v>34</v>
      </c>
      <c r="C20" s="8">
        <v>34</v>
      </c>
      <c r="D20" s="8">
        <v>63</v>
      </c>
      <c r="E20" s="8">
        <v>1</v>
      </c>
      <c r="F20" s="8">
        <v>98</v>
      </c>
      <c r="G20" s="9">
        <f t="shared" si="0"/>
        <v>34.69387755102041</v>
      </c>
      <c r="H20" s="9">
        <f t="shared" si="1"/>
        <v>1.0204081632653061</v>
      </c>
      <c r="I20" s="2"/>
    </row>
    <row r="21" spans="1:9" ht="14.25">
      <c r="A21" s="10" t="s">
        <v>19</v>
      </c>
      <c r="B21" s="10" t="s">
        <v>20</v>
      </c>
      <c r="C21" s="8">
        <v>19</v>
      </c>
      <c r="D21" s="8">
        <v>32</v>
      </c>
      <c r="E21" s="8">
        <v>0</v>
      </c>
      <c r="F21" s="8">
        <v>51</v>
      </c>
      <c r="G21" s="9">
        <f t="shared" si="0"/>
        <v>37.254901960784316</v>
      </c>
      <c r="H21" s="9">
        <f t="shared" si="1"/>
        <v>0</v>
      </c>
      <c r="I21" s="2"/>
    </row>
    <row r="22" spans="1:9" ht="14.25">
      <c r="A22" s="10" t="s">
        <v>49</v>
      </c>
      <c r="B22" s="10" t="s">
        <v>50</v>
      </c>
      <c r="C22" s="8">
        <v>21</v>
      </c>
      <c r="D22" s="8">
        <v>25</v>
      </c>
      <c r="E22" s="8">
        <v>1</v>
      </c>
      <c r="F22" s="8">
        <v>47</v>
      </c>
      <c r="G22" s="9">
        <f t="shared" si="0"/>
        <v>44.680851063829785</v>
      </c>
      <c r="H22" s="9">
        <f t="shared" si="1"/>
        <v>2.127659574468085</v>
      </c>
      <c r="I22" s="2"/>
    </row>
    <row r="23" spans="1:9" ht="14.25">
      <c r="A23" s="10" t="s">
        <v>9</v>
      </c>
      <c r="B23" s="10" t="s">
        <v>12</v>
      </c>
      <c r="C23" s="8">
        <v>30</v>
      </c>
      <c r="D23" s="8">
        <v>35</v>
      </c>
      <c r="E23" s="8">
        <v>0</v>
      </c>
      <c r="F23" s="8">
        <v>65</v>
      </c>
      <c r="G23" s="9">
        <f t="shared" si="0"/>
        <v>46.15384615384615</v>
      </c>
      <c r="H23" s="9">
        <f t="shared" si="1"/>
        <v>0</v>
      </c>
      <c r="I23" s="2"/>
    </row>
    <row r="24" spans="1:9" ht="14.25">
      <c r="A24" s="10" t="s">
        <v>23</v>
      </c>
      <c r="B24" s="10" t="s">
        <v>24</v>
      </c>
      <c r="C24" s="8">
        <v>24</v>
      </c>
      <c r="D24" s="8">
        <v>17</v>
      </c>
      <c r="E24" s="8">
        <v>4</v>
      </c>
      <c r="F24" s="8">
        <v>45</v>
      </c>
      <c r="G24" s="9">
        <f t="shared" si="0"/>
        <v>53.333333333333336</v>
      </c>
      <c r="H24" s="9">
        <f t="shared" si="1"/>
        <v>8.88888888888889</v>
      </c>
      <c r="I24" s="2"/>
    </row>
    <row r="25" spans="1:9" ht="14.25">
      <c r="A25" s="10" t="s">
        <v>13</v>
      </c>
      <c r="B25" s="10" t="s">
        <v>14</v>
      </c>
      <c r="C25" s="8">
        <v>86</v>
      </c>
      <c r="D25" s="8">
        <v>62</v>
      </c>
      <c r="E25" s="8">
        <v>0</v>
      </c>
      <c r="F25" s="8">
        <v>148</v>
      </c>
      <c r="G25" s="9">
        <f t="shared" si="0"/>
        <v>58.108108108108105</v>
      </c>
      <c r="H25" s="9">
        <f t="shared" si="1"/>
        <v>0</v>
      </c>
      <c r="I25" s="2"/>
    </row>
    <row r="27" spans="1:8" s="16" customFormat="1" ht="6.75" customHeight="1">
      <c r="A27" s="14"/>
      <c r="B27" s="14"/>
      <c r="C27" s="14"/>
      <c r="D27" s="14"/>
      <c r="E27" s="14"/>
      <c r="F27" s="14"/>
      <c r="G27" s="15"/>
      <c r="H27" s="15"/>
    </row>
    <row r="29" ht="14.25">
      <c r="A29" s="13" t="s">
        <v>54</v>
      </c>
    </row>
    <row r="30" spans="1:2" ht="14.25">
      <c r="A30" s="11" t="s">
        <v>55</v>
      </c>
      <c r="B30" s="12" t="s">
        <v>58</v>
      </c>
    </row>
    <row r="31" spans="1:2" ht="14.25">
      <c r="A31" s="11" t="s">
        <v>56</v>
      </c>
      <c r="B31" s="12" t="s">
        <v>60</v>
      </c>
    </row>
    <row r="32" spans="1:2" ht="14.25">
      <c r="A32" s="11" t="s">
        <v>57</v>
      </c>
      <c r="B32" s="12" t="s">
        <v>59</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Helpdesk</cp:lastModifiedBy>
  <dcterms:created xsi:type="dcterms:W3CDTF">2006-01-31T15:37:12Z</dcterms:created>
  <dcterms:modified xsi:type="dcterms:W3CDTF">2008-01-31T13:22:30Z</dcterms:modified>
  <cp:category/>
  <cp:version/>
  <cp:contentType/>
  <cp:contentStatus/>
</cp:coreProperties>
</file>