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 series" sheetId="1" r:id="rId1"/>
    <sheet name="Latest year distribu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<sst xmlns="http://schemas.openxmlformats.org/spreadsheetml/2006/main" count="94" uniqueCount="43">
  <si>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GB (26-median)</t>
  </si>
  <si>
    <t>GB (26 - mean)</t>
  </si>
  <si>
    <t>ug/l</t>
  </si>
  <si>
    <t>MK (17 - median)</t>
  </si>
  <si>
    <t>MK (17 - mean)</t>
  </si>
  <si>
    <t>SL (6 - median)</t>
  </si>
  <si>
    <t>SL (6 - mean)</t>
  </si>
  <si>
    <t>HU (1)</t>
  </si>
  <si>
    <t>&lt;1</t>
  </si>
  <si>
    <t>&gt;1 to 2</t>
  </si>
  <si>
    <t>&gt;2 to 4</t>
  </si>
  <si>
    <t>&gt;4 to 50</t>
  </si>
  <si>
    <t>&gt;50</t>
  </si>
  <si>
    <t>AT (192)</t>
  </si>
  <si>
    <t>GB (46)</t>
  </si>
  <si>
    <t>LV (34)</t>
  </si>
  <si>
    <t>MK (20)</t>
  </si>
  <si>
    <t>SE (71)</t>
  </si>
  <si>
    <t>EQSs</t>
  </si>
  <si>
    <t>4 ug/l for sensitive aquatic lif</t>
  </si>
  <si>
    <t>50 ug/l for less sensitive aquatic life</t>
  </si>
  <si>
    <t>50 ug/l for drinking water</t>
  </si>
  <si>
    <t>2001 data</t>
  </si>
  <si>
    <t>SE (71 - median)</t>
  </si>
  <si>
    <t>SE (71 - mean)</t>
  </si>
  <si>
    <t>LV (34 - median)</t>
  </si>
  <si>
    <t>LV (34 - mean)</t>
  </si>
  <si>
    <t>AT (192 - median)</t>
  </si>
  <si>
    <t>AT (192 - mean)</t>
  </si>
  <si>
    <t>SL (18)</t>
  </si>
  <si>
    <t>HU (4)</t>
  </si>
  <si>
    <t>MPA QS for PS of 1 ug/l</t>
  </si>
  <si>
    <t>MAC for PS of 2 ug/l</t>
  </si>
  <si>
    <t>Re-did 5/11</t>
  </si>
  <si>
    <t>1 to &lt;2</t>
  </si>
  <si>
    <t>2 to &lt;4</t>
  </si>
  <si>
    <t>4 to &lt;20</t>
  </si>
  <si>
    <t>&gt;20</t>
  </si>
  <si>
    <t>UK EQS = 4 to 20 ug/l</t>
  </si>
  <si>
    <t>MPA 1 ug/l</t>
  </si>
  <si>
    <t>NL (32)</t>
  </si>
  <si>
    <t>1998 data</t>
  </si>
  <si>
    <t>NL(32)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</si>
</sst>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'Time series'!$A$2</c:f>
              <c:strCache>
                <c:ptCount val="1"/>
                <c:pt idx="0">
                  <c:v>GB (26-median)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series'!$B$2:$M$2</c:f>
              <c:numCache/>
            </c:numRef>
          </c:val>
          <c:smooth val="0"/>
        </c:ser>
        <c:ser>
          <c:idx val="1"/>
          <c:order val="1"/>
          <c:tx>
            <c:strRef>
              <c:f>'Time series'!$A$3</c:f>
              <c:strCache>
                <c:ptCount val="1"/>
                <c:pt idx="0">
                  <c:v>MK (17 -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series'!$B$3:$M$3</c:f>
              <c:numCache/>
            </c:numRef>
          </c:val>
          <c:smooth val="0"/>
        </c:ser>
        <c:ser>
          <c:idx val="2"/>
          <c:order val="2"/>
          <c:tx>
            <c:strRef>
              <c:f>'Time series'!$A$4</c:f>
              <c:strCache>
                <c:ptCount val="1"/>
                <c:pt idx="0">
                  <c:v>SL (6 -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series'!$B$4:$M$4</c:f>
              <c:numCache/>
            </c:numRef>
          </c:val>
          <c:smooth val="0"/>
        </c:ser>
        <c:ser>
          <c:idx val="3"/>
          <c:order val="3"/>
          <c:tx>
            <c:strRef>
              <c:f>'Time series'!$A$5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series'!$B$5:$M$5</c:f>
              <c:numCache/>
            </c:numRef>
          </c:val>
          <c:smooth val="0"/>
        </c:ser>
        <c:ser>
          <c:idx val="4"/>
          <c:order val="4"/>
          <c:tx>
            <c:strRef>
              <c:f>'Time series'!$A$6</c:f>
              <c:strCache>
                <c:ptCount val="1"/>
                <c:pt idx="0">
                  <c:v>SE (71 -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series'!$B$6:$M$6</c:f>
              <c:numCache/>
            </c:numRef>
          </c:val>
          <c:smooth val="0"/>
        </c:ser>
        <c:ser>
          <c:idx val="5"/>
          <c:order val="5"/>
          <c:tx>
            <c:strRef>
              <c:f>'Time series'!$A$7</c:f>
              <c:strCache>
                <c:ptCount val="1"/>
                <c:pt idx="0">
                  <c:v>LV (34 -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series'!$B$7:$M$7</c:f>
              <c:numCache/>
            </c:numRef>
          </c:val>
          <c:smooth val="0"/>
        </c:ser>
        <c:ser>
          <c:idx val="6"/>
          <c:order val="6"/>
          <c:tx>
            <c:strRef>
              <c:f>'Time series'!$A$8</c:f>
              <c:strCache>
                <c:ptCount val="1"/>
                <c:pt idx="0">
                  <c:v>AT (192 -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series'!$B$8:$M$8</c:f>
              <c:numCache/>
            </c:numRef>
          </c:val>
          <c:smooth val="0"/>
        </c:ser>
        <c:marker val="1"/>
        <c:axId val="60528603"/>
        <c:axId val="48674336"/>
      </c:lineChart>
      <c:catAx>
        <c:axId val="6052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74336"/>
        <c:crosses val="autoZero"/>
        <c:auto val="1"/>
        <c:lblOffset val="100"/>
        <c:noMultiLvlLbl val="0"/>
      </c:catAx>
      <c:valAx>
        <c:axId val="48674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28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Lead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 distributions'!$B$21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distributions'!$B$22:$B$28</c:f>
              <c:numCache/>
            </c:numRef>
          </c:val>
        </c:ser>
        <c:ser>
          <c:idx val="1"/>
          <c:order val="1"/>
          <c:tx>
            <c:strRef>
              <c:f>'Latest year distributions'!$C$21</c:f>
              <c:strCache>
                <c:ptCount val="1"/>
                <c:pt idx="0">
                  <c:v>&gt;1 to 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distributions'!$C$22:$C$28</c:f>
              <c:numCache/>
            </c:numRef>
          </c:val>
        </c:ser>
        <c:ser>
          <c:idx val="2"/>
          <c:order val="2"/>
          <c:tx>
            <c:strRef>
              <c:f>'Latest year distributions'!$D$21</c:f>
              <c:strCache>
                <c:ptCount val="1"/>
                <c:pt idx="0">
                  <c:v>&gt;2 to 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distributions'!$D$22:$D$28</c:f>
              <c:numCache/>
            </c:numRef>
          </c:val>
        </c:ser>
        <c:ser>
          <c:idx val="3"/>
          <c:order val="3"/>
          <c:tx>
            <c:strRef>
              <c:f>'Latest year distributions'!$E$21</c:f>
              <c:strCache>
                <c:ptCount val="1"/>
                <c:pt idx="0">
                  <c:v>&gt;4 to 50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distributions'!$E$22:$E$28</c:f>
              <c:numCache/>
            </c:numRef>
          </c:val>
        </c:ser>
        <c:ser>
          <c:idx val="4"/>
          <c:order val="4"/>
          <c:tx>
            <c:strRef>
              <c:f>'Latest year distributions'!$F$21</c:f>
              <c:strCache>
                <c:ptCount val="1"/>
                <c:pt idx="0">
                  <c:v>&gt;50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distributions'!$F$22:$F$28</c:f>
              <c:numCache/>
            </c:numRef>
          </c:val>
        </c:ser>
        <c:overlap val="100"/>
        <c:axId val="28786593"/>
        <c:axId val="38681390"/>
      </c:barChart>
      <c:catAx>
        <c:axId val="2878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81390"/>
        <c:crosses val="autoZero"/>
        <c:auto val="1"/>
        <c:lblOffset val="100"/>
        <c:noMultiLvlLbl val="0"/>
      </c:catAx>
      <c:valAx>
        <c:axId val="38681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8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Lead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 distributions'!$L$21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distributions'!$L$23:$L$28</c:f>
              <c:numCache/>
            </c:numRef>
          </c:val>
        </c:ser>
        <c:ser>
          <c:idx val="1"/>
          <c:order val="1"/>
          <c:tx>
            <c:strRef>
              <c:f>'Latest year distributions'!$M$21</c:f>
              <c:strCache>
                <c:ptCount val="1"/>
                <c:pt idx="0">
                  <c:v>1 to &lt;2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distributions'!$M$23:$M$28</c:f>
              <c:numCache/>
            </c:numRef>
          </c:val>
        </c:ser>
        <c:ser>
          <c:idx val="2"/>
          <c:order val="2"/>
          <c:tx>
            <c:strRef>
              <c:f>'Latest year distributions'!$N$21</c:f>
              <c:strCache>
                <c:ptCount val="1"/>
                <c:pt idx="0">
                  <c:v>2 to &lt;4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distributions'!$N$23:$N$28</c:f>
              <c:numCache/>
            </c:numRef>
          </c:val>
        </c:ser>
        <c:ser>
          <c:idx val="3"/>
          <c:order val="3"/>
          <c:tx>
            <c:strRef>
              <c:f>'Latest year distributions'!$O$21</c:f>
              <c:strCache>
                <c:ptCount val="1"/>
                <c:pt idx="0">
                  <c:v>4 to &lt;20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distributions'!$O$23:$O$28</c:f>
              <c:numCache/>
            </c:numRef>
          </c:val>
        </c:ser>
        <c:ser>
          <c:idx val="4"/>
          <c:order val="4"/>
          <c:tx>
            <c:strRef>
              <c:f>'Latest year distributions'!$P$21</c:f>
              <c:strCache>
                <c:ptCount val="1"/>
                <c:pt idx="0">
                  <c:v>&gt;20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distributions'!$P$23:$P$28</c:f>
              <c:numCache/>
            </c:numRef>
          </c:val>
        </c:ser>
        <c:overlap val="100"/>
        <c:axId val="33096023"/>
        <c:axId val="27595116"/>
      </c:barChart>
      <c:catAx>
        <c:axId val="3309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95116"/>
        <c:crosses val="autoZero"/>
        <c:auto val="1"/>
        <c:lblOffset val="100"/>
        <c:noMultiLvlLbl val="0"/>
      </c:catAx>
      <c:valAx>
        <c:axId val="27595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0</xdr:row>
      <xdr:rowOff>0</xdr:rowOff>
    </xdr:from>
    <xdr:to>
      <xdr:col>21</xdr:col>
      <xdr:colOff>581025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9039225" y="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7</xdr:col>
      <xdr:colOff>409575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0292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31</xdr:row>
      <xdr:rowOff>19050</xdr:rowOff>
    </xdr:from>
    <xdr:to>
      <xdr:col>16</xdr:col>
      <xdr:colOff>28575</xdr:colOff>
      <xdr:row>48</xdr:row>
      <xdr:rowOff>9525</xdr:rowOff>
    </xdr:to>
    <xdr:graphicFrame>
      <xdr:nvGraphicFramePr>
        <xdr:cNvPr id="2" name="Chart 3"/>
        <xdr:cNvGraphicFramePr/>
      </xdr:nvGraphicFramePr>
      <xdr:xfrm>
        <a:off x="5105400" y="5038725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9">
      <selection activeCell="A51" sqref="A51"/>
    </sheetView>
  </sheetViews>
  <sheetFormatPr defaultColWidth="9.140625" defaultRowHeight="12.75"/>
  <cols>
    <col min="1" max="1" width="14.140625" style="0" bestFit="1" customWidth="1"/>
  </cols>
  <sheetData>
    <row r="1" spans="2:14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  <c r="N1" t="s">
        <v>2</v>
      </c>
    </row>
    <row r="2" spans="1:13" ht="12.75">
      <c r="A2" t="s">
        <v>0</v>
      </c>
      <c r="B2" s="1">
        <v>5.491412399487693</v>
      </c>
      <c r="C2" s="1">
        <v>4.409635777036809</v>
      </c>
      <c r="D2" s="1">
        <v>4.88917062401056</v>
      </c>
      <c r="E2" s="1">
        <v>3.94674426214128</v>
      </c>
      <c r="F2" s="1">
        <v>3.074019933664947</v>
      </c>
      <c r="G2" s="1">
        <v>2.976249840358664</v>
      </c>
      <c r="H2" s="1">
        <v>3.388012752286065</v>
      </c>
      <c r="I2" s="1">
        <v>2.9453273710439527</v>
      </c>
      <c r="J2" s="1">
        <v>2.7863259369199325</v>
      </c>
      <c r="K2" s="1">
        <v>2.99227989805684</v>
      </c>
      <c r="L2" s="1">
        <v>3.1164057591733476</v>
      </c>
      <c r="M2" s="1">
        <v>2.9211525379589807</v>
      </c>
    </row>
    <row r="3" spans="1:13" ht="12.75">
      <c r="A3" t="s">
        <v>3</v>
      </c>
      <c r="B3" s="1"/>
      <c r="C3" s="1"/>
      <c r="D3" s="1"/>
      <c r="E3" s="1"/>
      <c r="F3" s="1"/>
      <c r="G3" s="1"/>
      <c r="H3" s="1"/>
      <c r="I3" s="1"/>
      <c r="J3" s="1"/>
      <c r="K3" s="1">
        <v>0.32996900274155927</v>
      </c>
      <c r="L3" s="1">
        <v>0.9175499825522601</v>
      </c>
      <c r="M3" s="1">
        <v>0.48220347757305254</v>
      </c>
    </row>
    <row r="4" spans="1:13" ht="12.75">
      <c r="A4" t="s">
        <v>5</v>
      </c>
      <c r="B4" s="1"/>
      <c r="C4" s="1"/>
      <c r="D4" s="1"/>
      <c r="E4" s="1"/>
      <c r="F4" s="1"/>
      <c r="G4" s="1">
        <v>2.5</v>
      </c>
      <c r="H4" s="1">
        <v>2.5</v>
      </c>
      <c r="I4" s="1">
        <v>0.5</v>
      </c>
      <c r="J4" s="1">
        <v>1.4433473140308524</v>
      </c>
      <c r="K4" s="1">
        <v>0.8617172117354496</v>
      </c>
      <c r="L4" s="1">
        <v>0.48037478207040113</v>
      </c>
      <c r="M4" s="1">
        <v>0.563108962631892</v>
      </c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23</v>
      </c>
      <c r="M6">
        <v>0.27487486010280593</v>
      </c>
    </row>
    <row r="7" spans="1:13" ht="12.75">
      <c r="A7" t="s">
        <v>25</v>
      </c>
      <c r="M7">
        <v>0.13116013888454245</v>
      </c>
    </row>
    <row r="8" spans="1:13" ht="12.75">
      <c r="A8" t="s">
        <v>27</v>
      </c>
      <c r="M8">
        <v>0.6705372281655466</v>
      </c>
    </row>
    <row r="12" spans="2:13" ht="12.75">
      <c r="B12">
        <v>1990</v>
      </c>
      <c r="C12">
        <v>1991</v>
      </c>
      <c r="D12">
        <v>1992</v>
      </c>
      <c r="E12">
        <v>1993</v>
      </c>
      <c r="F12">
        <v>1994</v>
      </c>
      <c r="G12">
        <v>1995</v>
      </c>
      <c r="H12">
        <v>1996</v>
      </c>
      <c r="I12">
        <v>1997</v>
      </c>
      <c r="J12">
        <v>1998</v>
      </c>
      <c r="K12">
        <v>1999</v>
      </c>
      <c r="L12">
        <v>2000</v>
      </c>
      <c r="M12">
        <v>2001</v>
      </c>
    </row>
    <row r="13" spans="1:13" ht="12.75">
      <c r="A13" t="s">
        <v>1</v>
      </c>
      <c r="B13" s="1">
        <v>7.282951682088212</v>
      </c>
      <c r="C13" s="1">
        <v>6.330712658534661</v>
      </c>
      <c r="D13" s="1">
        <v>7.450694293522148</v>
      </c>
      <c r="E13" s="1">
        <v>5.621570996131607</v>
      </c>
      <c r="F13" s="1">
        <v>4.418712197263501</v>
      </c>
      <c r="G13" s="1">
        <v>4.321943580964566</v>
      </c>
      <c r="H13" s="1">
        <v>9.27790390460473</v>
      </c>
      <c r="I13" s="1">
        <v>4.444941415631017</v>
      </c>
      <c r="J13" s="1">
        <v>4.3317807118522955</v>
      </c>
      <c r="K13" s="1">
        <v>6.062787271368851</v>
      </c>
      <c r="L13" s="1">
        <v>5.056750245967988</v>
      </c>
      <c r="M13" s="1">
        <v>4.372738302537977</v>
      </c>
    </row>
    <row r="14" spans="1:13" ht="12.75">
      <c r="A14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>
        <v>0.3581274509803921</v>
      </c>
      <c r="L14" s="1">
        <v>0.9461610644257703</v>
      </c>
      <c r="M14" s="1">
        <v>0.551124883286648</v>
      </c>
    </row>
    <row r="15" spans="1:13" ht="12.75">
      <c r="A15" t="s">
        <v>6</v>
      </c>
      <c r="B15" s="1"/>
      <c r="C15" s="1"/>
      <c r="D15" s="1"/>
      <c r="E15" s="1"/>
      <c r="F15" s="1"/>
      <c r="G15" s="1">
        <v>2.5</v>
      </c>
      <c r="H15" s="1">
        <v>2.5</v>
      </c>
      <c r="I15" s="1">
        <v>0.5</v>
      </c>
      <c r="J15" s="1">
        <v>1.7463888888888892</v>
      </c>
      <c r="K15" s="1">
        <v>0.9717424242424243</v>
      </c>
      <c r="L15" s="1">
        <v>0.5333333333333333</v>
      </c>
      <c r="M15" s="1">
        <v>0.705138888888889</v>
      </c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t="s">
        <v>24</v>
      </c>
      <c r="M17">
        <v>0.46047059161495774</v>
      </c>
    </row>
    <row r="18" spans="1:13" ht="12.75">
      <c r="A18" t="s">
        <v>26</v>
      </c>
      <c r="M18">
        <v>0.1396151960784314</v>
      </c>
    </row>
    <row r="19" spans="1:13" ht="12.75">
      <c r="A19" t="s">
        <v>28</v>
      </c>
      <c r="M19">
        <v>0.9619538692738421</v>
      </c>
    </row>
    <row r="22" spans="2:13" ht="12.75">
      <c r="B22">
        <v>1990</v>
      </c>
      <c r="C22">
        <v>1991</v>
      </c>
      <c r="D22">
        <v>1992</v>
      </c>
      <c r="E22">
        <v>1993</v>
      </c>
      <c r="F22">
        <v>1994</v>
      </c>
      <c r="G22">
        <v>1995</v>
      </c>
      <c r="H22">
        <v>1996</v>
      </c>
      <c r="I22">
        <v>1997</v>
      </c>
      <c r="J22">
        <v>1998</v>
      </c>
      <c r="K22">
        <v>1999</v>
      </c>
      <c r="L22">
        <v>2000</v>
      </c>
      <c r="M22">
        <v>2001</v>
      </c>
    </row>
    <row r="23" spans="1:13" ht="12.75">
      <c r="A23" t="s">
        <v>0</v>
      </c>
      <c r="B23" s="1">
        <v>5.491412399487693</v>
      </c>
      <c r="C23" s="1">
        <v>4.409635777036809</v>
      </c>
      <c r="D23" s="1">
        <v>4.88917062401056</v>
      </c>
      <c r="E23" s="1">
        <v>3.94674426214128</v>
      </c>
      <c r="F23" s="1">
        <v>3.074019933664947</v>
      </c>
      <c r="G23" s="1">
        <v>2.976249840358664</v>
      </c>
      <c r="H23" s="1">
        <v>3.388012752286065</v>
      </c>
      <c r="I23" s="1">
        <v>2.9453273710439527</v>
      </c>
      <c r="J23" s="1">
        <v>2.7863259369199325</v>
      </c>
      <c r="K23" s="1">
        <v>2.99227989805684</v>
      </c>
      <c r="L23" s="1">
        <v>3.1164057591733476</v>
      </c>
      <c r="M23" s="1">
        <v>2.9211525379589807</v>
      </c>
    </row>
    <row r="24" spans="1:13" ht="12.75">
      <c r="A24" t="s">
        <v>1</v>
      </c>
      <c r="B24" s="1">
        <v>7.282951682088212</v>
      </c>
      <c r="C24" s="1">
        <v>6.330712658534661</v>
      </c>
      <c r="D24" s="1">
        <v>7.450694293522148</v>
      </c>
      <c r="E24" s="1">
        <v>5.621570996131607</v>
      </c>
      <c r="F24" s="1">
        <v>4.418712197263501</v>
      </c>
      <c r="G24" s="1">
        <v>4.321943580964566</v>
      </c>
      <c r="H24" s="1">
        <v>9.27790390460473</v>
      </c>
      <c r="I24" s="1">
        <v>4.444941415631017</v>
      </c>
      <c r="J24" s="1">
        <v>4.3317807118522955</v>
      </c>
      <c r="K24" s="1">
        <v>6.062787271368851</v>
      </c>
      <c r="L24" s="1">
        <v>5.056750245967988</v>
      </c>
      <c r="M24" s="1">
        <v>4.372738302537977</v>
      </c>
    </row>
    <row r="25" spans="1:13" ht="12.75">
      <c r="A25" t="s">
        <v>3</v>
      </c>
      <c r="B25" s="1"/>
      <c r="C25" s="1"/>
      <c r="D25" s="1"/>
      <c r="E25" s="1"/>
      <c r="F25" s="1"/>
      <c r="G25" s="1"/>
      <c r="H25" s="1"/>
      <c r="I25" s="1"/>
      <c r="J25" s="1"/>
      <c r="K25" s="1">
        <v>0.32996900274155927</v>
      </c>
      <c r="L25" s="1">
        <v>0.9175499825522601</v>
      </c>
      <c r="M25" s="1">
        <v>0.48220347757305254</v>
      </c>
    </row>
    <row r="26" spans="1:13" ht="12.75">
      <c r="A26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>
        <v>0.3581274509803921</v>
      </c>
      <c r="L26" s="1">
        <v>0.9461610644257703</v>
      </c>
      <c r="M26" s="1">
        <v>0.551124883286648</v>
      </c>
    </row>
    <row r="27" spans="1:13" ht="12.75">
      <c r="A27" t="s">
        <v>5</v>
      </c>
      <c r="B27" s="1"/>
      <c r="C27" s="1"/>
      <c r="D27" s="1"/>
      <c r="E27" s="1"/>
      <c r="F27" s="1"/>
      <c r="G27" s="1">
        <v>2.5</v>
      </c>
      <c r="H27" s="1">
        <v>2.5</v>
      </c>
      <c r="I27" s="1">
        <v>0.5</v>
      </c>
      <c r="J27" s="1">
        <v>1.4433473140308524</v>
      </c>
      <c r="K27" s="1">
        <v>0.8617172117354496</v>
      </c>
      <c r="L27" s="1">
        <v>0.48037478207040113</v>
      </c>
      <c r="M27" s="1">
        <v>0.563108962631892</v>
      </c>
    </row>
    <row r="28" spans="1:13" ht="12.75">
      <c r="A28" t="s">
        <v>6</v>
      </c>
      <c r="B28" s="1"/>
      <c r="C28" s="1"/>
      <c r="D28" s="1"/>
      <c r="E28" s="1"/>
      <c r="F28" s="1"/>
      <c r="G28" s="1">
        <v>2.5</v>
      </c>
      <c r="H28" s="1">
        <v>2.5</v>
      </c>
      <c r="I28" s="1">
        <v>0.5</v>
      </c>
      <c r="J28" s="1">
        <v>1.7463888888888892</v>
      </c>
      <c r="K28" s="1">
        <v>0.9717424242424243</v>
      </c>
      <c r="L28" s="1">
        <v>0.5333333333333333</v>
      </c>
      <c r="M28" s="1">
        <v>0.705138888888889</v>
      </c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t="s">
        <v>23</v>
      </c>
      <c r="M30">
        <v>0.27487486010280593</v>
      </c>
    </row>
    <row r="31" spans="1:13" ht="12.75">
      <c r="A31" t="s">
        <v>24</v>
      </c>
      <c r="M31">
        <v>0.46047059161495774</v>
      </c>
    </row>
    <row r="32" spans="1:13" ht="12.75">
      <c r="A32" t="s">
        <v>25</v>
      </c>
      <c r="M32">
        <v>0.13116013888454245</v>
      </c>
    </row>
    <row r="33" spans="1:13" ht="12.75">
      <c r="A33" t="s">
        <v>26</v>
      </c>
      <c r="M33">
        <v>0.1396151960784314</v>
      </c>
    </row>
    <row r="34" spans="1:13" ht="12.75">
      <c r="A34" t="s">
        <v>27</v>
      </c>
      <c r="M34">
        <v>0.6705372281655466</v>
      </c>
    </row>
    <row r="35" spans="1:13" ht="12.75">
      <c r="A35" t="s">
        <v>28</v>
      </c>
      <c r="M35">
        <v>0.9619538692738421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B19">
      <selection activeCell="I27" sqref="I27"/>
    </sheetView>
  </sheetViews>
  <sheetFormatPr defaultColWidth="9.140625" defaultRowHeight="12.75"/>
  <sheetData>
    <row r="1" spans="2:10" ht="12.75">
      <c r="B1" t="s">
        <v>8</v>
      </c>
      <c r="C1" t="s">
        <v>9</v>
      </c>
      <c r="D1" t="s">
        <v>10</v>
      </c>
      <c r="E1" t="s">
        <v>11</v>
      </c>
      <c r="F1" t="s">
        <v>12</v>
      </c>
      <c r="I1" t="s">
        <v>18</v>
      </c>
      <c r="J1" t="s">
        <v>19</v>
      </c>
    </row>
    <row r="2" spans="1:10" ht="12.75">
      <c r="A2" t="s">
        <v>13</v>
      </c>
      <c r="B2">
        <v>151</v>
      </c>
      <c r="C2">
        <v>31</v>
      </c>
      <c r="D2">
        <v>6</v>
      </c>
      <c r="E2">
        <v>4</v>
      </c>
      <c r="F2">
        <v>0</v>
      </c>
      <c r="G2">
        <v>192</v>
      </c>
      <c r="J2" t="s">
        <v>20</v>
      </c>
    </row>
    <row r="3" spans="1:10" ht="12.75">
      <c r="A3" t="s">
        <v>14</v>
      </c>
      <c r="B3">
        <v>11</v>
      </c>
      <c r="C3">
        <v>13</v>
      </c>
      <c r="D3">
        <v>11</v>
      </c>
      <c r="E3">
        <v>11</v>
      </c>
      <c r="F3">
        <v>0</v>
      </c>
      <c r="G3">
        <v>46</v>
      </c>
      <c r="J3" t="s">
        <v>21</v>
      </c>
    </row>
    <row r="4" spans="1:7" ht="12.75">
      <c r="A4" t="s">
        <v>7</v>
      </c>
      <c r="B4">
        <v>2</v>
      </c>
      <c r="C4">
        <v>0</v>
      </c>
      <c r="D4">
        <v>0</v>
      </c>
      <c r="E4">
        <v>2</v>
      </c>
      <c r="F4">
        <v>0</v>
      </c>
      <c r="G4">
        <v>4</v>
      </c>
    </row>
    <row r="5" spans="1:7" ht="12.75">
      <c r="A5" t="s">
        <v>15</v>
      </c>
      <c r="B5">
        <v>34</v>
      </c>
      <c r="C5">
        <v>0</v>
      </c>
      <c r="D5">
        <v>0</v>
      </c>
      <c r="E5">
        <v>0</v>
      </c>
      <c r="F5">
        <v>0</v>
      </c>
      <c r="G5">
        <v>34</v>
      </c>
    </row>
    <row r="6" spans="1:9" ht="12.75">
      <c r="A6" t="s">
        <v>16</v>
      </c>
      <c r="B6">
        <v>19</v>
      </c>
      <c r="C6">
        <v>1</v>
      </c>
      <c r="D6">
        <v>0</v>
      </c>
      <c r="E6">
        <v>0</v>
      </c>
      <c r="F6">
        <v>0</v>
      </c>
      <c r="G6">
        <v>20</v>
      </c>
      <c r="I6" t="s">
        <v>22</v>
      </c>
    </row>
    <row r="7" spans="1:7" ht="12.75">
      <c r="A7" t="s">
        <v>17</v>
      </c>
      <c r="B7">
        <v>67</v>
      </c>
      <c r="C7">
        <v>3</v>
      </c>
      <c r="D7">
        <v>0</v>
      </c>
      <c r="E7">
        <v>1</v>
      </c>
      <c r="F7">
        <v>0</v>
      </c>
      <c r="G7">
        <v>71</v>
      </c>
    </row>
    <row r="8" spans="1:11" ht="12.75">
      <c r="A8" t="s">
        <v>29</v>
      </c>
      <c r="B8">
        <v>17</v>
      </c>
      <c r="C8">
        <v>0</v>
      </c>
      <c r="D8">
        <v>1</v>
      </c>
      <c r="E8">
        <v>0</v>
      </c>
      <c r="F8">
        <v>0</v>
      </c>
      <c r="G8">
        <v>18</v>
      </c>
      <c r="K8" t="s">
        <v>38</v>
      </c>
    </row>
    <row r="9" ht="12.75">
      <c r="K9" t="s">
        <v>39</v>
      </c>
    </row>
    <row r="11" spans="2:16" ht="12.75">
      <c r="B11" t="s">
        <v>8</v>
      </c>
      <c r="C11" t="s">
        <v>9</v>
      </c>
      <c r="D11" t="s">
        <v>10</v>
      </c>
      <c r="E11" t="s">
        <v>11</v>
      </c>
      <c r="F11" t="s">
        <v>12</v>
      </c>
      <c r="J11" t="s">
        <v>33</v>
      </c>
      <c r="L11" t="s">
        <v>8</v>
      </c>
      <c r="M11" t="s">
        <v>34</v>
      </c>
      <c r="N11" t="s">
        <v>35</v>
      </c>
      <c r="O11" t="s">
        <v>36</v>
      </c>
      <c r="P11" t="s">
        <v>37</v>
      </c>
    </row>
    <row r="12" spans="1:17" ht="12.75">
      <c r="A12" t="s">
        <v>7</v>
      </c>
      <c r="B12">
        <v>2</v>
      </c>
      <c r="C12">
        <v>0</v>
      </c>
      <c r="D12">
        <v>0</v>
      </c>
      <c r="E12">
        <v>2</v>
      </c>
      <c r="F12">
        <v>0</v>
      </c>
      <c r="G12">
        <v>4</v>
      </c>
      <c r="K12" t="s">
        <v>13</v>
      </c>
      <c r="L12">
        <v>151</v>
      </c>
      <c r="M12">
        <v>31</v>
      </c>
      <c r="N12">
        <v>6</v>
      </c>
      <c r="O12">
        <v>3</v>
      </c>
      <c r="P12">
        <v>1</v>
      </c>
      <c r="Q12">
        <f aca="true" t="shared" si="0" ref="Q12:Q18">SUM(L12:P12)</f>
        <v>192</v>
      </c>
    </row>
    <row r="13" spans="1:17" ht="12.75">
      <c r="A13" t="s">
        <v>14</v>
      </c>
      <c r="B13">
        <v>11</v>
      </c>
      <c r="C13">
        <v>13</v>
      </c>
      <c r="D13">
        <v>11</v>
      </c>
      <c r="E13">
        <v>11</v>
      </c>
      <c r="F13">
        <v>0</v>
      </c>
      <c r="G13">
        <v>46</v>
      </c>
      <c r="K13" t="s">
        <v>14</v>
      </c>
      <c r="L13">
        <v>11</v>
      </c>
      <c r="M13">
        <v>13</v>
      </c>
      <c r="N13">
        <v>11</v>
      </c>
      <c r="O13">
        <v>10</v>
      </c>
      <c r="P13">
        <v>1</v>
      </c>
      <c r="Q13">
        <f t="shared" si="0"/>
        <v>46</v>
      </c>
    </row>
    <row r="14" spans="1:17" ht="12.75">
      <c r="A14" t="s">
        <v>29</v>
      </c>
      <c r="B14">
        <v>17</v>
      </c>
      <c r="C14">
        <v>0</v>
      </c>
      <c r="D14">
        <v>1</v>
      </c>
      <c r="E14">
        <v>0</v>
      </c>
      <c r="F14">
        <v>0</v>
      </c>
      <c r="G14">
        <v>18</v>
      </c>
      <c r="K14" t="s">
        <v>30</v>
      </c>
      <c r="L14">
        <v>2</v>
      </c>
      <c r="M14">
        <v>0</v>
      </c>
      <c r="N14">
        <v>0</v>
      </c>
      <c r="O14">
        <v>2</v>
      </c>
      <c r="P14">
        <v>0</v>
      </c>
      <c r="Q14">
        <f t="shared" si="0"/>
        <v>4</v>
      </c>
    </row>
    <row r="15" spans="1:17" ht="12.75">
      <c r="A15" t="s">
        <v>16</v>
      </c>
      <c r="B15">
        <v>19</v>
      </c>
      <c r="C15">
        <v>1</v>
      </c>
      <c r="D15">
        <v>0</v>
      </c>
      <c r="E15">
        <v>0</v>
      </c>
      <c r="F15">
        <v>0</v>
      </c>
      <c r="G15">
        <v>20</v>
      </c>
      <c r="K15" t="s">
        <v>15</v>
      </c>
      <c r="L15">
        <v>34</v>
      </c>
      <c r="M15">
        <v>0</v>
      </c>
      <c r="N15">
        <v>0</v>
      </c>
      <c r="O15">
        <v>0</v>
      </c>
      <c r="P15">
        <v>0</v>
      </c>
      <c r="Q15">
        <f t="shared" si="0"/>
        <v>34</v>
      </c>
    </row>
    <row r="16" spans="1:17" ht="12.75">
      <c r="A16" t="s">
        <v>15</v>
      </c>
      <c r="B16">
        <v>34</v>
      </c>
      <c r="C16">
        <v>0</v>
      </c>
      <c r="D16">
        <v>0</v>
      </c>
      <c r="E16">
        <v>0</v>
      </c>
      <c r="F16">
        <v>0</v>
      </c>
      <c r="G16">
        <v>34</v>
      </c>
      <c r="K16" t="s">
        <v>16</v>
      </c>
      <c r="L16">
        <v>19</v>
      </c>
      <c r="M16">
        <v>1</v>
      </c>
      <c r="N16">
        <v>0</v>
      </c>
      <c r="O16">
        <v>0</v>
      </c>
      <c r="P16">
        <v>0</v>
      </c>
      <c r="Q16">
        <f t="shared" si="0"/>
        <v>20</v>
      </c>
    </row>
    <row r="17" spans="1:17" ht="12.75">
      <c r="A17" t="s">
        <v>17</v>
      </c>
      <c r="B17">
        <v>67</v>
      </c>
      <c r="C17">
        <v>3</v>
      </c>
      <c r="D17">
        <v>0</v>
      </c>
      <c r="E17">
        <v>1</v>
      </c>
      <c r="F17">
        <v>0</v>
      </c>
      <c r="G17">
        <v>71</v>
      </c>
      <c r="K17" t="s">
        <v>17</v>
      </c>
      <c r="L17">
        <v>67</v>
      </c>
      <c r="M17">
        <v>3</v>
      </c>
      <c r="N17">
        <v>0</v>
      </c>
      <c r="O17">
        <v>1</v>
      </c>
      <c r="P17">
        <v>0</v>
      </c>
      <c r="Q17">
        <f t="shared" si="0"/>
        <v>71</v>
      </c>
    </row>
    <row r="18" spans="1:18" ht="12.75">
      <c r="A18" t="s">
        <v>13</v>
      </c>
      <c r="B18">
        <v>151</v>
      </c>
      <c r="C18">
        <v>31</v>
      </c>
      <c r="D18">
        <v>6</v>
      </c>
      <c r="E18">
        <v>4</v>
      </c>
      <c r="F18">
        <v>0</v>
      </c>
      <c r="G18">
        <v>192</v>
      </c>
      <c r="K18" t="s">
        <v>40</v>
      </c>
      <c r="L18">
        <v>1</v>
      </c>
      <c r="M18">
        <v>6</v>
      </c>
      <c r="N18">
        <v>12</v>
      </c>
      <c r="O18">
        <v>13</v>
      </c>
      <c r="P18">
        <v>0</v>
      </c>
      <c r="Q18">
        <f t="shared" si="0"/>
        <v>32</v>
      </c>
      <c r="R18" t="s">
        <v>41</v>
      </c>
    </row>
    <row r="21" spans="2:16" ht="12.75">
      <c r="B21" t="s">
        <v>8</v>
      </c>
      <c r="C21" t="s">
        <v>9</v>
      </c>
      <c r="D21" t="s">
        <v>10</v>
      </c>
      <c r="E21" t="s">
        <v>11</v>
      </c>
      <c r="F21" t="s">
        <v>12</v>
      </c>
      <c r="L21" t="s">
        <v>8</v>
      </c>
      <c r="M21" t="s">
        <v>34</v>
      </c>
      <c r="N21" t="s">
        <v>35</v>
      </c>
      <c r="O21" t="s">
        <v>36</v>
      </c>
      <c r="P21" t="s">
        <v>37</v>
      </c>
    </row>
    <row r="22" spans="1:17" ht="12.75">
      <c r="A22" t="s">
        <v>14</v>
      </c>
      <c r="B22">
        <v>0.2391304347826087</v>
      </c>
      <c r="C22">
        <v>0.2826086956521739</v>
      </c>
      <c r="D22">
        <v>0.2391304347826087</v>
      </c>
      <c r="E22">
        <v>0.2391304347826087</v>
      </c>
      <c r="F22">
        <v>0</v>
      </c>
      <c r="G22">
        <f>SUM(B22:F22)</f>
        <v>1</v>
      </c>
      <c r="Q22">
        <v>1</v>
      </c>
    </row>
    <row r="23" spans="7:17" ht="12.75">
      <c r="G23">
        <f aca="true" t="shared" si="1" ref="G23:G28">SUM(B23:F23)</f>
        <v>0</v>
      </c>
      <c r="K23" t="s">
        <v>42</v>
      </c>
      <c r="L23">
        <v>0.03125</v>
      </c>
      <c r="M23">
        <v>0.1875</v>
      </c>
      <c r="N23">
        <v>0.375</v>
      </c>
      <c r="O23">
        <v>0.40625</v>
      </c>
      <c r="P23">
        <v>0</v>
      </c>
      <c r="Q23">
        <f>SUM(L24:P24)</f>
        <v>1</v>
      </c>
    </row>
    <row r="24" spans="1:16" ht="12.75">
      <c r="A24" t="s">
        <v>13</v>
      </c>
      <c r="B24">
        <v>0.7864583333333334</v>
      </c>
      <c r="C24">
        <v>0.16145833333333334</v>
      </c>
      <c r="D24">
        <v>0.03125</v>
      </c>
      <c r="E24">
        <v>0.020833333333333332</v>
      </c>
      <c r="F24">
        <v>0</v>
      </c>
      <c r="G24">
        <f t="shared" si="1"/>
        <v>1</v>
      </c>
      <c r="K24" t="s">
        <v>14</v>
      </c>
      <c r="L24">
        <v>0.2391304347826087</v>
      </c>
      <c r="M24">
        <v>0.2826086956521739</v>
      </c>
      <c r="N24">
        <v>0.2391304347826087</v>
      </c>
      <c r="O24">
        <v>0.21739130434782608</v>
      </c>
      <c r="P24">
        <v>0.021739130434782608</v>
      </c>
    </row>
    <row r="25" spans="1:17" ht="12.75">
      <c r="A25" t="s">
        <v>17</v>
      </c>
      <c r="B25">
        <v>0.9436619718309859</v>
      </c>
      <c r="C25">
        <v>0.04225352112676056</v>
      </c>
      <c r="D25">
        <v>0</v>
      </c>
      <c r="E25">
        <v>0.014084507042253521</v>
      </c>
      <c r="F25">
        <v>0</v>
      </c>
      <c r="G25">
        <f t="shared" si="1"/>
        <v>1</v>
      </c>
      <c r="K25" t="s">
        <v>13</v>
      </c>
      <c r="L25">
        <v>0.7864583333333334</v>
      </c>
      <c r="M25">
        <v>0.16145833333333334</v>
      </c>
      <c r="N25">
        <v>0.03125</v>
      </c>
      <c r="O25">
        <v>0.015625</v>
      </c>
      <c r="P25">
        <v>0.005208333333333333</v>
      </c>
      <c r="Q25">
        <f aca="true" t="shared" si="2" ref="Q23:Q28">SUM(L25:P25)</f>
        <v>1</v>
      </c>
    </row>
    <row r="26" spans="1:17" ht="12.75">
      <c r="A26" t="s">
        <v>29</v>
      </c>
      <c r="B26">
        <v>0.9444444444444444</v>
      </c>
      <c r="C26">
        <v>0</v>
      </c>
      <c r="D26">
        <v>0.05555555555555555</v>
      </c>
      <c r="E26">
        <v>0</v>
      </c>
      <c r="F26">
        <v>0</v>
      </c>
      <c r="G26">
        <f t="shared" si="1"/>
        <v>1</v>
      </c>
      <c r="K26" t="s">
        <v>17</v>
      </c>
      <c r="L26">
        <v>0.9436619718309859</v>
      </c>
      <c r="M26">
        <v>0.04225352112676056</v>
      </c>
      <c r="N26">
        <v>0</v>
      </c>
      <c r="O26">
        <v>0.014084507042253521</v>
      </c>
      <c r="P26">
        <v>0</v>
      </c>
      <c r="Q26">
        <f t="shared" si="2"/>
        <v>1</v>
      </c>
    </row>
    <row r="27" spans="1:17" ht="12.75">
      <c r="A27" t="s">
        <v>16</v>
      </c>
      <c r="B27">
        <v>0.95</v>
      </c>
      <c r="C27">
        <v>0.05</v>
      </c>
      <c r="D27">
        <v>0</v>
      </c>
      <c r="E27">
        <v>0</v>
      </c>
      <c r="F27">
        <v>0</v>
      </c>
      <c r="G27">
        <f t="shared" si="1"/>
        <v>1</v>
      </c>
      <c r="K27" t="s">
        <v>16</v>
      </c>
      <c r="L27">
        <v>0.95</v>
      </c>
      <c r="M27">
        <v>0.05</v>
      </c>
      <c r="N27">
        <v>0</v>
      </c>
      <c r="O27">
        <v>0</v>
      </c>
      <c r="P27">
        <v>0</v>
      </c>
      <c r="Q27">
        <f t="shared" si="2"/>
        <v>1</v>
      </c>
    </row>
    <row r="28" spans="1:17" ht="12.75">
      <c r="A28" t="s">
        <v>15</v>
      </c>
      <c r="B28">
        <v>1</v>
      </c>
      <c r="C28">
        <v>0</v>
      </c>
      <c r="D28">
        <v>0</v>
      </c>
      <c r="E28">
        <v>0</v>
      </c>
      <c r="F28">
        <v>0</v>
      </c>
      <c r="G28">
        <f t="shared" si="1"/>
        <v>1</v>
      </c>
      <c r="K28" t="s">
        <v>15</v>
      </c>
      <c r="L28">
        <v>1</v>
      </c>
      <c r="M28">
        <v>0</v>
      </c>
      <c r="N28">
        <v>0</v>
      </c>
      <c r="O28">
        <v>0</v>
      </c>
      <c r="P28">
        <v>0</v>
      </c>
      <c r="Q28">
        <f t="shared" si="2"/>
        <v>1</v>
      </c>
    </row>
    <row r="50" ht="12.75">
      <c r="A50" t="s">
        <v>31</v>
      </c>
    </row>
    <row r="51" ht="12.75">
      <c r="A51" t="s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2003-08-26T14:34:31Z</dcterms:created>
  <dcterms:modified xsi:type="dcterms:W3CDTF">2004-05-18T08:47:55Z</dcterms:modified>
  <cp:category/>
  <cp:version/>
  <cp:contentType/>
  <cp:contentStatus/>
</cp:coreProperties>
</file>