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1120" windowHeight="14955" activeTab="1"/>
  </bookViews>
  <sheets>
    <sheet name="TERM32_Chart_Figure3" sheetId="1" r:id="rId1"/>
    <sheet name="TERM32_Data_Figure3" sheetId="2" r:id="rId2"/>
  </sheets>
  <externalReferences>
    <externalReference r:id="rId5"/>
    <externalReference r:id="rId6"/>
    <externalReference r:id="rId7"/>
  </externalReferences>
  <definedNames>
    <definedName name="A">'[1]1'!$A$65536</definedName>
    <definedName name="B">'[3]1'!$A$65536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litn1">#REF!</definedName>
    <definedName name="Statistical_Publications_on_Transport">#REF!</definedName>
  </definedNames>
  <calcPr fullCalcOnLoad="1"/>
</workbook>
</file>

<file path=xl/sharedStrings.xml><?xml version="1.0" encoding="utf-8"?>
<sst xmlns="http://schemas.openxmlformats.org/spreadsheetml/2006/main" count="99" uniqueCount="37">
  <si>
    <t>Austria</t>
  </si>
  <si>
    <t>Belgium</t>
  </si>
  <si>
    <t>Bulgaria</t>
  </si>
  <si>
    <t>Switzerland</t>
  </si>
  <si>
    <t>Cyprus</t>
  </si>
  <si>
    <t>Czech Republic</t>
  </si>
  <si>
    <t>Germany</t>
  </si>
  <si>
    <t>Denmark</t>
  </si>
  <si>
    <t>Estonia</t>
  </si>
  <si>
    <t>Spain</t>
  </si>
  <si>
    <t>Finland</t>
  </si>
  <si>
    <t>France</t>
  </si>
  <si>
    <t>Greece</t>
  </si>
  <si>
    <t>Hungary</t>
  </si>
  <si>
    <t>Ireland</t>
  </si>
  <si>
    <t>Italy</t>
  </si>
  <si>
    <t>Lithuania</t>
  </si>
  <si>
    <t>Luxembourg</t>
  </si>
  <si>
    <t>Latvia</t>
  </si>
  <si>
    <t>Malta</t>
  </si>
  <si>
    <t>Netherlands</t>
  </si>
  <si>
    <t>Norway</t>
  </si>
  <si>
    <t>Poland</t>
  </si>
  <si>
    <t>Portugal</t>
  </si>
  <si>
    <t>Romania</t>
  </si>
  <si>
    <t>Sweden</t>
  </si>
  <si>
    <t>Slovenia</t>
  </si>
  <si>
    <t>Slovakia</t>
  </si>
  <si>
    <t>Turkey</t>
  </si>
  <si>
    <t>United Kingdom</t>
  </si>
  <si>
    <t>EEA30</t>
  </si>
  <si>
    <r>
      <t>Source:</t>
    </r>
    <r>
      <rPr>
        <sz val="9"/>
        <rFont val="Arial"/>
        <family val="2"/>
      </rPr>
      <t xml:space="preserve"> Vehicle stock, 1995-2009 from TREMOVE v3.3.1. GDP data, 1995-2009 from Eurostat.</t>
    </r>
  </si>
  <si>
    <r>
      <t>Note:</t>
    </r>
    <r>
      <rPr>
        <sz val="9"/>
        <rFont val="Arial"/>
        <family val="2"/>
      </rPr>
      <t xml:space="preserve"> TREMOVE results refer to 30 EEA member countries (that is EU-27 plus Norway, Switzerland, Turkey).</t>
    </r>
  </si>
  <si>
    <r>
      <t>Methodology:</t>
    </r>
    <r>
      <rPr>
        <sz val="9"/>
        <rFont val="Arial"/>
        <family val="2"/>
      </rPr>
      <t xml:space="preserve"> Vehicle stock of light and heavy duty trucks are modelled data derived from TREMOVE (http://www.tremove.org/model/index.htm)</t>
    </r>
  </si>
  <si>
    <t>TERM 32 Figure 3: Trucks per unit of GDP in constant 1995 prices (number of trucks per million Euros)</t>
  </si>
  <si>
    <t>GDP (in M€)</t>
  </si>
  <si>
    <t>Trucks stock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</si>
</sst>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00"/>
    <numFmt numFmtId="190" formatCode="#,##0.0"/>
    <numFmt numFmtId="191" formatCode="0.0;\-0.0;\–"/>
    <numFmt numFmtId="192" formatCode="#\ ##0\ "/>
    <numFmt numFmtId="193" formatCode="#,##0.000"/>
    <numFmt numFmtId="194" formatCode="0.00\ "/>
    <numFmt numFmtId="195" formatCode="0.0%"/>
    <numFmt numFmtId="196" formatCode="#\ ###\ ##0"/>
    <numFmt numFmtId="197" formatCode="#,##0;\-#,##0;\-"/>
    <numFmt numFmtId="198" formatCode="#,###,##0_;"/>
    <numFmt numFmtId="199" formatCode="&quot;€&quot;#,##0;\-&quot;€&quot;#,##0"/>
    <numFmt numFmtId="200" formatCode="&quot;€&quot;#,##0;[Red]\-&quot;€&quot;#,##0"/>
    <numFmt numFmtId="201" formatCode="&quot;€&quot;#,##0.00;\-&quot;€&quot;#,##0.00"/>
    <numFmt numFmtId="202" formatCode="&quot;€&quot;#,##0.00;[Red]\-&quot;€&quot;#,##0.00"/>
    <numFmt numFmtId="203" formatCode="_-&quot;€&quot;* #,##0_-;\-&quot;€&quot;* #,##0_-;_-&quot;€&quot;* &quot;-&quot;_-;_-@_-"/>
    <numFmt numFmtId="204" formatCode="_-&quot;€&quot;* #,##0.00_-;\-&quot;€&quot;* #,##0.00_-;_-&quot;€&quot;* &quot;-&quot;??_-;_-@_-"/>
    <numFmt numFmtId="205" formatCode="0\ %"/>
    <numFmt numFmtId="206" formatCode="#\ ##0"/>
    <numFmt numFmtId="207" formatCode="0.0\ "/>
    <numFmt numFmtId="208" formatCode="0.0000"/>
  </numFmts>
  <fonts count="28">
    <font>
      <sz val="10"/>
      <name val="Arial"/>
      <family val="0"/>
    </font>
    <font>
      <u val="single"/>
      <sz val="13"/>
      <color indexed="36"/>
      <name val="Arial"/>
      <family val="2"/>
    </font>
    <font>
      <u val="single"/>
      <sz val="8"/>
      <color indexed="12"/>
      <name val="Arial"/>
      <family val="2"/>
    </font>
    <font>
      <sz val="10"/>
      <name val="MS Sans Serif"/>
      <family val="2"/>
    </font>
    <font>
      <sz val="8"/>
      <name val="Times New Roman"/>
      <family val="1"/>
    </font>
    <font>
      <sz val="8"/>
      <name val="Arial"/>
      <family val="2"/>
    </font>
    <font>
      <b/>
      <sz val="11"/>
      <color indexed="8"/>
      <name val="Verdana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</cellStyleXfs>
  <cellXfs count="16">
    <xf numFmtId="0" fontId="0" fillId="0" borderId="0" xfId="0" applyAlignment="1">
      <alignment/>
    </xf>
    <xf numFmtId="0" fontId="25" fillId="0" borderId="10" xfId="0" applyFont="1" applyBorder="1" applyAlignment="1">
      <alignment horizontal="center" vertical="center"/>
    </xf>
    <xf numFmtId="188" fontId="26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left" vertical="center"/>
    </xf>
    <xf numFmtId="188" fontId="26" fillId="0" borderId="10" xfId="63" applyNumberFormat="1" applyFont="1" applyBorder="1" applyAlignment="1">
      <alignment horizontal="right" vertical="center"/>
    </xf>
    <xf numFmtId="9" fontId="25" fillId="0" borderId="10" xfId="63" applyFont="1" applyBorder="1" applyAlignment="1">
      <alignment horizontal="left" vertical="center"/>
    </xf>
    <xf numFmtId="1" fontId="26" fillId="0" borderId="10" xfId="0" applyNumberFormat="1" applyFont="1" applyBorder="1" applyAlignment="1">
      <alignment horizontal="right" vertical="center"/>
    </xf>
    <xf numFmtId="1" fontId="26" fillId="0" borderId="10" xfId="63" applyNumberFormat="1" applyFont="1" applyBorder="1" applyAlignment="1">
      <alignment horizontal="right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EM" xfId="56"/>
    <cellStyle name="Milliers_EM" xfId="57"/>
    <cellStyle name="Monétaire [0]_EM" xfId="58"/>
    <cellStyle name="Monétaire_EM" xfId="59"/>
    <cellStyle name="Neutral" xfId="60"/>
    <cellStyle name="Note" xfId="61"/>
    <cellStyle name="Output" xfId="62"/>
    <cellStyle name="Percent" xfId="63"/>
    <cellStyle name="Standard_EUMERCH" xfId="64"/>
    <cellStyle name="Title" xfId="65"/>
    <cellStyle name="Total" xfId="66"/>
    <cellStyle name="Warning Text" xfId="67"/>
    <cellStyle name="Обычный_U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465"/>
          <c:w val="0.98425"/>
          <c:h val="0.91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TERM32_Data_Figure3!$B$3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TERM32_Data_Figure3!$A$4:$A$34</c:f>
              <c:strCache>
                <c:ptCount val="31"/>
                <c:pt idx="0">
                  <c:v>Bulgaria</c:v>
                </c:pt>
                <c:pt idx="1">
                  <c:v>Malta</c:v>
                </c:pt>
                <c:pt idx="2">
                  <c:v>Poland</c:v>
                </c:pt>
                <c:pt idx="3">
                  <c:v>Cyprus</c:v>
                </c:pt>
                <c:pt idx="4">
                  <c:v>Romania</c:v>
                </c:pt>
                <c:pt idx="5">
                  <c:v>Portugal</c:v>
                </c:pt>
                <c:pt idx="6">
                  <c:v>Slovakia</c:v>
                </c:pt>
                <c:pt idx="7">
                  <c:v>Estonia</c:v>
                </c:pt>
                <c:pt idx="8">
                  <c:v>Greece</c:v>
                </c:pt>
                <c:pt idx="9">
                  <c:v>Latvia</c:v>
                </c:pt>
                <c:pt idx="10">
                  <c:v>Czech Republic</c:v>
                </c:pt>
                <c:pt idx="11">
                  <c:v>Turkey</c:v>
                </c:pt>
                <c:pt idx="12">
                  <c:v>Hungary</c:v>
                </c:pt>
                <c:pt idx="13">
                  <c:v>Lithuania</c:v>
                </c:pt>
                <c:pt idx="14">
                  <c:v>Spain</c:v>
                </c:pt>
                <c:pt idx="15">
                  <c:v>Italy</c:v>
                </c:pt>
                <c:pt idx="16">
                  <c:v>France</c:v>
                </c:pt>
                <c:pt idx="17">
                  <c:v>EEA30</c:v>
                </c:pt>
                <c:pt idx="18">
                  <c:v>Finland</c:v>
                </c:pt>
                <c:pt idx="19">
                  <c:v>Slovenia</c:v>
                </c:pt>
                <c:pt idx="20">
                  <c:v>Denmark</c:v>
                </c:pt>
                <c:pt idx="21">
                  <c:v>Norway</c:v>
                </c:pt>
                <c:pt idx="22">
                  <c:v>Belgium</c:v>
                </c:pt>
                <c:pt idx="23">
                  <c:v>Ireland</c:v>
                </c:pt>
                <c:pt idx="24">
                  <c:v>United Kingdom</c:v>
                </c:pt>
                <c:pt idx="25">
                  <c:v>Germany</c:v>
                </c:pt>
                <c:pt idx="26">
                  <c:v>Austria</c:v>
                </c:pt>
                <c:pt idx="27">
                  <c:v>Sweden</c:v>
                </c:pt>
                <c:pt idx="28">
                  <c:v>Switzerland</c:v>
                </c:pt>
                <c:pt idx="29">
                  <c:v>Luxembourg</c:v>
                </c:pt>
                <c:pt idx="30">
                  <c:v>Netherlands</c:v>
                </c:pt>
              </c:strCache>
            </c:strRef>
          </c:cat>
          <c:val>
            <c:numRef>
              <c:f>TERM32_Data_Figure3!$B$4:$B$34</c:f>
              <c:numCache>
                <c:ptCount val="31"/>
                <c:pt idx="0">
                  <c:v>9.707452333858999</c:v>
                </c:pt>
                <c:pt idx="1">
                  <c:v>12.456909182182333</c:v>
                </c:pt>
                <c:pt idx="2">
                  <c:v>6.378385257400833</c:v>
                </c:pt>
                <c:pt idx="3">
                  <c:v>9.35663509891555</c:v>
                </c:pt>
                <c:pt idx="4">
                  <c:v>6.141238528654489</c:v>
                </c:pt>
                <c:pt idx="5">
                  <c:v>4.969151125227491</c:v>
                </c:pt>
                <c:pt idx="6">
                  <c:v>8.647966545813945</c:v>
                </c:pt>
                <c:pt idx="7">
                  <c:v>6.339338612886141</c:v>
                </c:pt>
                <c:pt idx="8">
                  <c:v>5.879822631605742</c:v>
                </c:pt>
                <c:pt idx="9">
                  <c:v>3.5915410046747716</c:v>
                </c:pt>
                <c:pt idx="10">
                  <c:v>3.415908067610702</c:v>
                </c:pt>
                <c:pt idx="11">
                  <c:v>2.9177691293540504</c:v>
                </c:pt>
                <c:pt idx="12">
                  <c:v>3.666246894137814</c:v>
                </c:pt>
                <c:pt idx="13">
                  <c:v>12.1286741028786</c:v>
                </c:pt>
                <c:pt idx="14">
                  <c:v>3.257409399702951</c:v>
                </c:pt>
                <c:pt idx="15">
                  <c:v>1.985865760662463</c:v>
                </c:pt>
                <c:pt idx="16">
                  <c:v>2.3615766238999045</c:v>
                </c:pt>
                <c:pt idx="17">
                  <c:v>1.9756981006011525</c:v>
                </c:pt>
                <c:pt idx="18">
                  <c:v>2.1925430130474286</c:v>
                </c:pt>
                <c:pt idx="19">
                  <c:v>1.808451544390006</c:v>
                </c:pt>
                <c:pt idx="20">
                  <c:v>1.3694087360614307</c:v>
                </c:pt>
                <c:pt idx="21">
                  <c:v>1.583941494124263</c:v>
                </c:pt>
                <c:pt idx="22">
                  <c:v>1.3571085879506017</c:v>
                </c:pt>
                <c:pt idx="23">
                  <c:v>1.5659317595477877</c:v>
                </c:pt>
                <c:pt idx="24">
                  <c:v>1.380169640604274</c:v>
                </c:pt>
                <c:pt idx="25">
                  <c:v>1.261994602752994</c:v>
                </c:pt>
                <c:pt idx="26">
                  <c:v>1.2046530867571263</c:v>
                </c:pt>
                <c:pt idx="27">
                  <c:v>0.8852150044619912</c:v>
                </c:pt>
                <c:pt idx="28">
                  <c:v>0.9978609391183633</c:v>
                </c:pt>
                <c:pt idx="29">
                  <c:v>0.8553771011410313</c:v>
                </c:pt>
                <c:pt idx="30">
                  <c:v>0.5673799917023673</c:v>
                </c:pt>
              </c:numCache>
            </c:numRef>
          </c:val>
        </c:ser>
        <c:ser>
          <c:idx val="1"/>
          <c:order val="1"/>
          <c:tx>
            <c:strRef>
              <c:f>TERM32_Data_Figure3!$C$3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TERM32_Data_Figure3!$A$4:$A$34</c:f>
              <c:strCache>
                <c:ptCount val="31"/>
                <c:pt idx="0">
                  <c:v>Bulgaria</c:v>
                </c:pt>
                <c:pt idx="1">
                  <c:v>Malta</c:v>
                </c:pt>
                <c:pt idx="2">
                  <c:v>Poland</c:v>
                </c:pt>
                <c:pt idx="3">
                  <c:v>Cyprus</c:v>
                </c:pt>
                <c:pt idx="4">
                  <c:v>Romania</c:v>
                </c:pt>
                <c:pt idx="5">
                  <c:v>Portugal</c:v>
                </c:pt>
                <c:pt idx="6">
                  <c:v>Slovakia</c:v>
                </c:pt>
                <c:pt idx="7">
                  <c:v>Estonia</c:v>
                </c:pt>
                <c:pt idx="8">
                  <c:v>Greece</c:v>
                </c:pt>
                <c:pt idx="9">
                  <c:v>Latvia</c:v>
                </c:pt>
                <c:pt idx="10">
                  <c:v>Czech Republic</c:v>
                </c:pt>
                <c:pt idx="11">
                  <c:v>Turkey</c:v>
                </c:pt>
                <c:pt idx="12">
                  <c:v>Hungary</c:v>
                </c:pt>
                <c:pt idx="13">
                  <c:v>Lithuania</c:v>
                </c:pt>
                <c:pt idx="14">
                  <c:v>Spain</c:v>
                </c:pt>
                <c:pt idx="15">
                  <c:v>Italy</c:v>
                </c:pt>
                <c:pt idx="16">
                  <c:v>France</c:v>
                </c:pt>
                <c:pt idx="17">
                  <c:v>EEA30</c:v>
                </c:pt>
                <c:pt idx="18">
                  <c:v>Finland</c:v>
                </c:pt>
                <c:pt idx="19">
                  <c:v>Slovenia</c:v>
                </c:pt>
                <c:pt idx="20">
                  <c:v>Denmark</c:v>
                </c:pt>
                <c:pt idx="21">
                  <c:v>Norway</c:v>
                </c:pt>
                <c:pt idx="22">
                  <c:v>Belgium</c:v>
                </c:pt>
                <c:pt idx="23">
                  <c:v>Ireland</c:v>
                </c:pt>
                <c:pt idx="24">
                  <c:v>United Kingdom</c:v>
                </c:pt>
                <c:pt idx="25">
                  <c:v>Germany</c:v>
                </c:pt>
                <c:pt idx="26">
                  <c:v>Austria</c:v>
                </c:pt>
                <c:pt idx="27">
                  <c:v>Sweden</c:v>
                </c:pt>
                <c:pt idx="28">
                  <c:v>Switzerland</c:v>
                </c:pt>
                <c:pt idx="29">
                  <c:v>Luxembourg</c:v>
                </c:pt>
                <c:pt idx="30">
                  <c:v>Netherlands</c:v>
                </c:pt>
              </c:strCache>
            </c:strRef>
          </c:cat>
          <c:val>
            <c:numRef>
              <c:f>TERM32_Data_Figure3!$C$4:$C$34</c:f>
              <c:numCache>
                <c:ptCount val="31"/>
                <c:pt idx="0">
                  <c:v>11.366911741051434</c:v>
                </c:pt>
                <c:pt idx="1">
                  <c:v>7.92528987425304</c:v>
                </c:pt>
                <c:pt idx="2">
                  <c:v>7.752500269440332</c:v>
                </c:pt>
                <c:pt idx="3">
                  <c:v>7.740570108545</c:v>
                </c:pt>
                <c:pt idx="4">
                  <c:v>6.721973146448515</c:v>
                </c:pt>
                <c:pt idx="5">
                  <c:v>5.776803012178136</c:v>
                </c:pt>
                <c:pt idx="6">
                  <c:v>5.3915542473041995</c:v>
                </c:pt>
                <c:pt idx="7">
                  <c:v>5.0646437927623795</c:v>
                </c:pt>
                <c:pt idx="8">
                  <c:v>4.716415289719499</c:v>
                </c:pt>
                <c:pt idx="9">
                  <c:v>4.519015482824729</c:v>
                </c:pt>
                <c:pt idx="10">
                  <c:v>4.253585194094268</c:v>
                </c:pt>
                <c:pt idx="11">
                  <c:v>4.198542374236344</c:v>
                </c:pt>
                <c:pt idx="12">
                  <c:v>3.9385282479521626</c:v>
                </c:pt>
                <c:pt idx="13">
                  <c:v>3.7892259420505905</c:v>
                </c:pt>
                <c:pt idx="14">
                  <c:v>3.372078750355038</c:v>
                </c:pt>
                <c:pt idx="15">
                  <c:v>2.3001546659801937</c:v>
                </c:pt>
                <c:pt idx="16">
                  <c:v>2.0673968040108655</c:v>
                </c:pt>
                <c:pt idx="17">
                  <c:v>2.0525158544629267</c:v>
                </c:pt>
                <c:pt idx="18">
                  <c:v>1.8646816325440059</c:v>
                </c:pt>
                <c:pt idx="19">
                  <c:v>1.5642253435213205</c:v>
                </c:pt>
                <c:pt idx="20">
                  <c:v>1.5140105428626724</c:v>
                </c:pt>
                <c:pt idx="21">
                  <c:v>1.507970952226068</c:v>
                </c:pt>
                <c:pt idx="22">
                  <c:v>1.4182907975438923</c:v>
                </c:pt>
                <c:pt idx="23">
                  <c:v>1.261672506578269</c:v>
                </c:pt>
                <c:pt idx="24">
                  <c:v>1.2026947628286047</c:v>
                </c:pt>
                <c:pt idx="25">
                  <c:v>1.177077446493659</c:v>
                </c:pt>
                <c:pt idx="26">
                  <c:v>1.1047941858684927</c:v>
                </c:pt>
                <c:pt idx="27">
                  <c:v>0.8682033354708006</c:v>
                </c:pt>
                <c:pt idx="28">
                  <c:v>0.8527828544971094</c:v>
                </c:pt>
                <c:pt idx="29">
                  <c:v>0.6809015497824177</c:v>
                </c:pt>
                <c:pt idx="30">
                  <c:v>0.34941474480807405</c:v>
                </c:pt>
              </c:numCache>
            </c:numRef>
          </c:val>
        </c:ser>
        <c:gapWidth val="100"/>
        <c:axId val="1451542"/>
        <c:axId val="13063879"/>
      </c:barChart>
      <c:catAx>
        <c:axId val="14515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13063879"/>
        <c:crosses val="autoZero"/>
        <c:auto val="1"/>
        <c:lblOffset val="100"/>
        <c:tickLblSkip val="1"/>
        <c:noMultiLvlLbl val="0"/>
      </c:catAx>
      <c:valAx>
        <c:axId val="13063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Trucks per million Euros</a:t>
                </a:r>
              </a:p>
            </c:rich>
          </c:tx>
          <c:layout>
            <c:manualLayout>
              <c:xMode val="factor"/>
              <c:yMode val="factor"/>
              <c:x val="0.2625"/>
              <c:y val="-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14515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7325"/>
          <c:w val="0.29475"/>
          <c:h val="0.02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ggot\sharedfiles\data\aaa%20pocketbk\old%20p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b%20part2%20paper%20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\aaa%20pocketbk\old%20p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preface "/>
      <sheetName val="tables"/>
      <sheetName val="tables (2)"/>
      <sheetName val="tables (3)"/>
      <sheetName val="symbols"/>
      <sheetName val="symbols (2)"/>
      <sheetName val="1"/>
      <sheetName val="1.1"/>
      <sheetName val="1.2"/>
      <sheetName val="1.3"/>
      <sheetName val="1.4"/>
      <sheetName val="1.5"/>
      <sheetName val="1.6"/>
      <sheetName val="1.7"/>
      <sheetName val="x1.8"/>
      <sheetName val="1.9"/>
      <sheetName val="1.10"/>
      <sheetName val="1.11"/>
      <sheetName val="1.12"/>
      <sheetName val="1.13"/>
      <sheetName val="1.14"/>
      <sheetName val="1.15"/>
      <sheetName val="2"/>
      <sheetName val="2.2"/>
      <sheetName val="2.3"/>
      <sheetName val="2.4"/>
      <sheetName val="2.5"/>
      <sheetName val="3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4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5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The end"/>
      <sheetName val="demand passeng"/>
      <sheetName val="demand goods"/>
      <sheetName val="Sheet4-ggraph"/>
      <sheetName val="rail infr"/>
      <sheetName val="walking"/>
      <sheetName val="Cars &amp; pop"/>
      <sheetName val="USA_mode"/>
      <sheetName val="old pipe"/>
      <sheetName val="Module1"/>
      <sheetName val="Module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  <sheetName val="6.1"/>
      <sheetName val="6.2"/>
      <sheetName val="6.3"/>
      <sheetName val="6.4"/>
      <sheetName val="6.5"/>
      <sheetName val="7"/>
      <sheetName val="7.1"/>
      <sheetName val="7.2"/>
      <sheetName val="7.3"/>
      <sheetName val="7.4"/>
      <sheetName val="7.5"/>
      <sheetName val="7.6"/>
      <sheetName val="7.7"/>
      <sheetName val="8"/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8.12"/>
      <sheetName val="8.13"/>
      <sheetName val="9"/>
      <sheetName val="9.1"/>
      <sheetName val="9.2"/>
      <sheetName val="9.3"/>
      <sheetName val="9.4"/>
      <sheetName val="Sheet1"/>
      <sheetName val="Eurostat"/>
      <sheetName val="ISS1"/>
      <sheetName val="ISS2"/>
      <sheetName val="ISS3"/>
      <sheetName val="NSS1"/>
      <sheetName val="NSS2"/>
      <sheetName val="NSS3"/>
      <sheetName val="NSS4"/>
      <sheetName val="Nomenclatures"/>
      <sheetName val="NSTR"/>
      <sheetName val="NACE"/>
      <sheetName val="NUTS(1)"/>
      <sheetName val="legal acts"/>
      <sheetName val="the end"/>
      <sheetName val="shop1"/>
      <sheetName val="shop2"/>
      <sheetName val="shop3"/>
      <sheetName val="shop4"/>
      <sheetName val="Sheet4-fatal"/>
      <sheetName val="lead"/>
      <sheetName val="CO2"/>
      <sheetName val="CEC rail "/>
      <sheetName val="pop CE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preface "/>
      <sheetName val="tables"/>
      <sheetName val="tables (2)"/>
      <sheetName val="tables (3)"/>
      <sheetName val="symbols"/>
      <sheetName val="symbols (2)"/>
      <sheetName val="1"/>
      <sheetName val="1.1"/>
      <sheetName val="1.2"/>
      <sheetName val="1.3"/>
      <sheetName val="1.4"/>
      <sheetName val="1.5"/>
      <sheetName val="1.6"/>
      <sheetName val="1.7"/>
      <sheetName val="x1.8"/>
      <sheetName val="1.9"/>
      <sheetName val="1.10"/>
      <sheetName val="1.11"/>
      <sheetName val="1.12"/>
      <sheetName val="1.13"/>
      <sheetName val="1.14"/>
      <sheetName val="1.15"/>
      <sheetName val="2"/>
      <sheetName val="2.2"/>
      <sheetName val="2.3"/>
      <sheetName val="2.4"/>
      <sheetName val="2.5"/>
      <sheetName val="3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4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5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The end"/>
      <sheetName val="demand passeng"/>
      <sheetName val="demand goods"/>
      <sheetName val="Sheet4-ggraph"/>
      <sheetName val="rail infr"/>
      <sheetName val="walking"/>
      <sheetName val="Cars &amp; pop"/>
      <sheetName val="USA_mode"/>
      <sheetName val="old pipe"/>
      <sheetName val="Module1"/>
      <sheetName val="Module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PageLayoutView="0" workbookViewId="0" topLeftCell="A1">
      <selection activeCell="A1" sqref="A1"/>
    </sheetView>
  </sheetViews>
  <sheetFormatPr defaultColWidth="6.28125" defaultRowHeight="12" customHeight="1"/>
  <cols>
    <col min="1" max="1" width="16.7109375" style="7" customWidth="1"/>
    <col min="2" max="3" width="8.7109375" style="7" customWidth="1"/>
    <col min="4" max="12" width="6.28125" style="7" customWidth="1"/>
    <col min="13" max="13" width="16.7109375" style="7" customWidth="1"/>
    <col min="14" max="15" width="10.7109375" style="7" customWidth="1"/>
    <col min="16" max="17" width="6.28125" style="7" customWidth="1"/>
    <col min="18" max="18" width="16.7109375" style="7" customWidth="1"/>
    <col min="19" max="20" width="10.7109375" style="7" customWidth="1"/>
    <col min="21" max="16384" width="6.28125" style="7" customWidth="1"/>
  </cols>
  <sheetData>
    <row r="1" spans="1:20" ht="12" customHeight="1">
      <c r="A1" s="5" t="s">
        <v>34</v>
      </c>
      <c r="B1" s="5"/>
      <c r="C1" s="6"/>
      <c r="M1" s="5" t="s">
        <v>36</v>
      </c>
      <c r="N1" s="5"/>
      <c r="O1" s="6"/>
      <c r="R1" s="5" t="s">
        <v>35</v>
      </c>
      <c r="S1" s="5"/>
      <c r="T1" s="6"/>
    </row>
    <row r="2" spans="1:20" ht="12" customHeight="1">
      <c r="A2" s="8"/>
      <c r="B2" s="8"/>
      <c r="C2" s="9"/>
      <c r="M2" s="8"/>
      <c r="N2" s="8"/>
      <c r="O2" s="9"/>
      <c r="R2" s="8"/>
      <c r="S2" s="8"/>
      <c r="T2" s="9"/>
    </row>
    <row r="3" spans="1:20" ht="12" customHeight="1">
      <c r="A3" s="1"/>
      <c r="B3" s="10">
        <v>1995</v>
      </c>
      <c r="C3" s="10">
        <v>2009</v>
      </c>
      <c r="M3" s="1"/>
      <c r="N3" s="10">
        <v>1995</v>
      </c>
      <c r="O3" s="10">
        <v>2009</v>
      </c>
      <c r="R3" s="1"/>
      <c r="S3" s="10">
        <v>1995</v>
      </c>
      <c r="T3" s="10">
        <v>2009</v>
      </c>
    </row>
    <row r="4" spans="1:20" ht="12" customHeight="1">
      <c r="A4" s="3" t="s">
        <v>2</v>
      </c>
      <c r="B4" s="2">
        <f>N4/S4/1000</f>
        <v>9.707452333858999</v>
      </c>
      <c r="C4" s="2">
        <f>O4/T4/1000</f>
        <v>11.366911741051434</v>
      </c>
      <c r="M4" s="3" t="s">
        <v>2</v>
      </c>
      <c r="N4" s="14">
        <v>135904.332674026</v>
      </c>
      <c r="O4" s="14">
        <v>253482.131825447</v>
      </c>
      <c r="R4" s="3" t="s">
        <v>2</v>
      </c>
      <c r="S4" s="2">
        <v>14</v>
      </c>
      <c r="T4" s="2">
        <v>22.3</v>
      </c>
    </row>
    <row r="5" spans="1:20" ht="12" customHeight="1">
      <c r="A5" s="3" t="s">
        <v>19</v>
      </c>
      <c r="B5" s="2">
        <f>N5/S5/1000</f>
        <v>12.456909182182333</v>
      </c>
      <c r="C5" s="2">
        <f>O5/T5/1000</f>
        <v>7.92528987425304</v>
      </c>
      <c r="M5" s="13" t="s">
        <v>19</v>
      </c>
      <c r="N5" s="15">
        <v>37370.727546547</v>
      </c>
      <c r="O5" s="15">
        <v>39626.4493712652</v>
      </c>
      <c r="R5" s="13" t="s">
        <v>19</v>
      </c>
      <c r="S5" s="12">
        <v>3</v>
      </c>
      <c r="T5" s="12">
        <v>5</v>
      </c>
    </row>
    <row r="6" spans="1:20" ht="12" customHeight="1">
      <c r="A6" s="11" t="s">
        <v>22</v>
      </c>
      <c r="B6" s="2">
        <f>N6/S6/1000</f>
        <v>6.378385257400833</v>
      </c>
      <c r="C6" s="2">
        <f>O6/T6/1000</f>
        <v>7.752500269440332</v>
      </c>
      <c r="M6" s="3" t="s">
        <v>22</v>
      </c>
      <c r="N6" s="14">
        <v>912109.091808319</v>
      </c>
      <c r="O6" s="14">
        <v>2097051.32288361</v>
      </c>
      <c r="R6" s="3" t="s">
        <v>22</v>
      </c>
      <c r="S6" s="2">
        <v>143</v>
      </c>
      <c r="T6" s="2">
        <v>270.5</v>
      </c>
    </row>
    <row r="7" spans="1:20" ht="12" customHeight="1">
      <c r="A7" s="3" t="s">
        <v>4</v>
      </c>
      <c r="B7" s="2">
        <f>N7/S7/1000</f>
        <v>9.35663509891555</v>
      </c>
      <c r="C7" s="2">
        <f>O7/T7/1000</f>
        <v>7.740570108545</v>
      </c>
      <c r="M7" s="3" t="s">
        <v>4</v>
      </c>
      <c r="N7" s="15">
        <v>74853.0807913244</v>
      </c>
      <c r="O7" s="15">
        <v>106819.867497921</v>
      </c>
      <c r="R7" s="3" t="s">
        <v>4</v>
      </c>
      <c r="S7" s="12">
        <v>8</v>
      </c>
      <c r="T7" s="12">
        <v>13.8</v>
      </c>
    </row>
    <row r="8" spans="1:20" ht="12" customHeight="1">
      <c r="A8" s="3" t="s">
        <v>24</v>
      </c>
      <c r="B8" s="2">
        <f>N8/S8/1000</f>
        <v>6.141238528654489</v>
      </c>
      <c r="C8" s="2">
        <f>O8/T8/1000</f>
        <v>6.721973146448515</v>
      </c>
      <c r="M8" s="3" t="s">
        <v>24</v>
      </c>
      <c r="N8" s="14">
        <v>264073.256732143</v>
      </c>
      <c r="O8" s="14">
        <v>457094.173958499</v>
      </c>
      <c r="R8" s="3" t="s">
        <v>24</v>
      </c>
      <c r="S8" s="2">
        <v>43</v>
      </c>
      <c r="T8" s="2">
        <v>68</v>
      </c>
    </row>
    <row r="9" spans="1:20" ht="12" customHeight="1">
      <c r="A9" s="3" t="s">
        <v>23</v>
      </c>
      <c r="B9" s="2">
        <f>N9/S9/1000</f>
        <v>4.969151125227491</v>
      </c>
      <c r="C9" s="2">
        <f>O9/T9/1000</f>
        <v>5.776803012178136</v>
      </c>
      <c r="M9" s="3" t="s">
        <v>23</v>
      </c>
      <c r="N9" s="14">
        <v>496915.112522749</v>
      </c>
      <c r="O9" s="14">
        <v>786800.570258662</v>
      </c>
      <c r="R9" s="3" t="s">
        <v>23</v>
      </c>
      <c r="S9" s="2">
        <v>100</v>
      </c>
      <c r="T9" s="2">
        <v>136.2</v>
      </c>
    </row>
    <row r="10" spans="1:20" ht="12" customHeight="1">
      <c r="A10" s="3" t="s">
        <v>27</v>
      </c>
      <c r="B10" s="2">
        <f>N10/S10/1000</f>
        <v>8.647966545813945</v>
      </c>
      <c r="C10" s="2">
        <f>O10/T10/1000</f>
        <v>5.3915542473041995</v>
      </c>
      <c r="M10" s="3" t="s">
        <v>27</v>
      </c>
      <c r="N10" s="14">
        <v>164311.364370465</v>
      </c>
      <c r="O10" s="14">
        <v>205418.21682229</v>
      </c>
      <c r="R10" s="3" t="s">
        <v>27</v>
      </c>
      <c r="S10" s="2">
        <v>19</v>
      </c>
      <c r="T10" s="2">
        <v>38.1</v>
      </c>
    </row>
    <row r="11" spans="1:20" ht="12" customHeight="1">
      <c r="A11" s="3" t="s">
        <v>8</v>
      </c>
      <c r="B11" s="2">
        <f>N11/S11/1000</f>
        <v>6.339338612886141</v>
      </c>
      <c r="C11" s="2">
        <f>O11/T11/1000</f>
        <v>5.0646437927623795</v>
      </c>
      <c r="M11" s="3" t="s">
        <v>8</v>
      </c>
      <c r="N11" s="14">
        <v>31696.6930644307</v>
      </c>
      <c r="O11" s="14">
        <v>58749.8679960436</v>
      </c>
      <c r="R11" s="3" t="s">
        <v>8</v>
      </c>
      <c r="S11" s="2">
        <v>5</v>
      </c>
      <c r="T11" s="2">
        <v>11.6</v>
      </c>
    </row>
    <row r="12" spans="1:20" ht="12" customHeight="1">
      <c r="A12" s="11" t="s">
        <v>12</v>
      </c>
      <c r="B12" s="2">
        <f>N12/S12/1000</f>
        <v>5.879822631605742</v>
      </c>
      <c r="C12" s="2">
        <f>O12/T12/1000</f>
        <v>4.716415289719499</v>
      </c>
      <c r="M12" s="3" t="s">
        <v>12</v>
      </c>
      <c r="N12" s="14">
        <v>682059.425266266</v>
      </c>
      <c r="O12" s="14">
        <v>931492.019719601</v>
      </c>
      <c r="R12" s="3" t="s">
        <v>12</v>
      </c>
      <c r="S12" s="2">
        <v>116</v>
      </c>
      <c r="T12" s="2">
        <v>197.5</v>
      </c>
    </row>
    <row r="13" spans="1:20" ht="12" customHeight="1">
      <c r="A13" s="3" t="s">
        <v>18</v>
      </c>
      <c r="B13" s="2">
        <f>N13/S13/1000</f>
        <v>3.5915410046747716</v>
      </c>
      <c r="C13" s="2">
        <f>O13/T13/1000</f>
        <v>4.519015482824729</v>
      </c>
      <c r="M13" s="3" t="s">
        <v>18</v>
      </c>
      <c r="N13" s="14">
        <v>25140.7870327234</v>
      </c>
      <c r="O13" s="14">
        <v>75015.6570148905</v>
      </c>
      <c r="R13" s="3" t="s">
        <v>18</v>
      </c>
      <c r="S13" s="2">
        <v>7</v>
      </c>
      <c r="T13" s="2">
        <v>16.6</v>
      </c>
    </row>
    <row r="14" spans="1:20" ht="12" customHeight="1">
      <c r="A14" s="3" t="s">
        <v>5</v>
      </c>
      <c r="B14" s="2">
        <f>N14/S14/1000</f>
        <v>3.415908067610702</v>
      </c>
      <c r="C14" s="2">
        <f>O14/T14/1000</f>
        <v>4.253585194094268</v>
      </c>
      <c r="M14" s="3" t="s">
        <v>5</v>
      </c>
      <c r="N14" s="14">
        <v>194706.75985381</v>
      </c>
      <c r="O14" s="14">
        <v>391755.196376082</v>
      </c>
      <c r="R14" s="3" t="s">
        <v>5</v>
      </c>
      <c r="S14" s="2">
        <v>57</v>
      </c>
      <c r="T14" s="2">
        <v>92.1</v>
      </c>
    </row>
    <row r="15" spans="1:20" ht="12" customHeight="1">
      <c r="A15" s="3" t="s">
        <v>28</v>
      </c>
      <c r="B15" s="2">
        <f>N15/S15/1000</f>
        <v>2.9177691293540504</v>
      </c>
      <c r="C15" s="2">
        <f>O15/T15/1000</f>
        <v>4.198542374236344</v>
      </c>
      <c r="M15" s="3" t="s">
        <v>28</v>
      </c>
      <c r="N15" s="14">
        <v>691511.28365691</v>
      </c>
      <c r="O15" s="14">
        <v>1855335.87517504</v>
      </c>
      <c r="R15" s="3" t="s">
        <v>28</v>
      </c>
      <c r="S15" s="2">
        <v>237</v>
      </c>
      <c r="T15" s="2">
        <v>441.9</v>
      </c>
    </row>
    <row r="16" spans="1:20" ht="12" customHeight="1">
      <c r="A16" s="3" t="s">
        <v>13</v>
      </c>
      <c r="B16" s="2">
        <f>N16/S16/1000</f>
        <v>3.666246894137814</v>
      </c>
      <c r="C16" s="2">
        <f>O16/T16/1000</f>
        <v>3.9385282479521626</v>
      </c>
      <c r="M16" s="3" t="s">
        <v>13</v>
      </c>
      <c r="N16" s="14">
        <v>157648.616447926</v>
      </c>
      <c r="O16" s="14">
        <v>280423.211254194</v>
      </c>
      <c r="R16" s="3" t="s">
        <v>13</v>
      </c>
      <c r="S16" s="2">
        <v>43</v>
      </c>
      <c r="T16" s="2">
        <v>71.2</v>
      </c>
    </row>
    <row r="17" spans="1:20" ht="12" customHeight="1">
      <c r="A17" s="3" t="s">
        <v>16</v>
      </c>
      <c r="B17" s="2">
        <f>N17/S17/1000</f>
        <v>12.1286741028786</v>
      </c>
      <c r="C17" s="2">
        <f>O17/T17/1000</f>
        <v>3.7892259420505905</v>
      </c>
      <c r="M17" s="3" t="s">
        <v>16</v>
      </c>
      <c r="N17" s="14">
        <v>121286.741028786</v>
      </c>
      <c r="O17" s="14">
        <v>87910.0418555737</v>
      </c>
      <c r="R17" s="3" t="s">
        <v>16</v>
      </c>
      <c r="S17" s="2">
        <v>10</v>
      </c>
      <c r="T17" s="2">
        <v>23.2</v>
      </c>
    </row>
    <row r="18" spans="1:20" ht="12" customHeight="1">
      <c r="A18" s="3" t="s">
        <v>9</v>
      </c>
      <c r="B18" s="2">
        <f>N18/S18/1000</f>
        <v>3.257409399702951</v>
      </c>
      <c r="C18" s="2">
        <f>O18/T18/1000</f>
        <v>3.372078750355038</v>
      </c>
      <c r="M18" s="3" t="s">
        <v>9</v>
      </c>
      <c r="N18" s="14">
        <v>1677565.84084702</v>
      </c>
      <c r="O18" s="14">
        <v>2798150.94704461</v>
      </c>
      <c r="R18" s="3" t="s">
        <v>9</v>
      </c>
      <c r="S18" s="2">
        <v>515</v>
      </c>
      <c r="T18" s="2">
        <v>829.8</v>
      </c>
    </row>
    <row r="19" spans="1:20" ht="12" customHeight="1">
      <c r="A19" s="3" t="s">
        <v>15</v>
      </c>
      <c r="B19" s="2">
        <f>N19/S19/1000</f>
        <v>1.985865760662463</v>
      </c>
      <c r="C19" s="2">
        <f>O19/T19/1000</f>
        <v>2.3001546659801937</v>
      </c>
      <c r="M19" s="3" t="s">
        <v>15</v>
      </c>
      <c r="N19" s="14">
        <v>2152678.48455811</v>
      </c>
      <c r="O19" s="14">
        <v>2993881.31323982</v>
      </c>
      <c r="R19" s="3" t="s">
        <v>15</v>
      </c>
      <c r="S19" s="2">
        <v>1084</v>
      </c>
      <c r="T19" s="2">
        <v>1301.6</v>
      </c>
    </row>
    <row r="20" spans="1:20" ht="12" customHeight="1">
      <c r="A20" s="3" t="s">
        <v>11</v>
      </c>
      <c r="B20" s="2">
        <f>N20/S20/1000</f>
        <v>2.3615766238999045</v>
      </c>
      <c r="C20" s="2">
        <f>O20/T20/1000</f>
        <v>2.0673968040108655</v>
      </c>
      <c r="M20" s="3" t="s">
        <v>11</v>
      </c>
      <c r="N20" s="14">
        <v>2963778.66299438</v>
      </c>
      <c r="O20" s="14">
        <v>3455447.01822376</v>
      </c>
      <c r="R20" s="3" t="s">
        <v>11</v>
      </c>
      <c r="S20" s="2">
        <v>1255</v>
      </c>
      <c r="T20" s="2">
        <v>1671.4</v>
      </c>
    </row>
    <row r="21" spans="1:20" ht="12" customHeight="1">
      <c r="A21" s="3" t="s">
        <v>30</v>
      </c>
      <c r="B21" s="2">
        <f>N21/S21/1000</f>
        <v>1.9756981006011525</v>
      </c>
      <c r="C21" s="2">
        <f>O21/T21/1000</f>
        <v>2.0525158544629267</v>
      </c>
      <c r="M21" s="3" t="s">
        <v>30</v>
      </c>
      <c r="N21" s="14">
        <v>16977173.778465703</v>
      </c>
      <c r="O21" s="14">
        <v>24613975.378304865</v>
      </c>
      <c r="R21" s="3" t="s">
        <v>30</v>
      </c>
      <c r="S21" s="2">
        <v>8593</v>
      </c>
      <c r="T21" s="2">
        <v>11992.1</v>
      </c>
    </row>
    <row r="22" spans="1:20" ht="12" customHeight="1">
      <c r="A22" s="13" t="s">
        <v>10</v>
      </c>
      <c r="B22" s="2">
        <f>N22/S22/1000</f>
        <v>2.1925430130474286</v>
      </c>
      <c r="C22" s="2">
        <f>O22/T22/1000</f>
        <v>1.8646816325440059</v>
      </c>
      <c r="M22" s="11" t="s">
        <v>10</v>
      </c>
      <c r="N22" s="14">
        <v>230217.01636998</v>
      </c>
      <c r="O22" s="14">
        <v>322589.922430113</v>
      </c>
      <c r="R22" s="11" t="s">
        <v>10</v>
      </c>
      <c r="S22" s="2">
        <v>105</v>
      </c>
      <c r="T22" s="2">
        <v>173</v>
      </c>
    </row>
    <row r="23" spans="1:20" ht="12" customHeight="1">
      <c r="A23" s="3" t="s">
        <v>26</v>
      </c>
      <c r="B23" s="2">
        <f>N23/S23/1000</f>
        <v>1.808451544390006</v>
      </c>
      <c r="C23" s="2">
        <f>O23/T23/1000</f>
        <v>1.5642253435213205</v>
      </c>
      <c r="M23" s="3" t="s">
        <v>26</v>
      </c>
      <c r="N23" s="14">
        <v>30743.6762546301</v>
      </c>
      <c r="O23" s="14">
        <v>47865.2955117524</v>
      </c>
      <c r="R23" s="3" t="s">
        <v>26</v>
      </c>
      <c r="S23" s="2">
        <v>17</v>
      </c>
      <c r="T23" s="2">
        <v>30.6</v>
      </c>
    </row>
    <row r="24" spans="1:20" ht="12" customHeight="1">
      <c r="A24" s="3" t="s">
        <v>7</v>
      </c>
      <c r="B24" s="2">
        <f>N24/S24/1000</f>
        <v>1.3694087360614307</v>
      </c>
      <c r="C24" s="2">
        <f>O24/T24/1000</f>
        <v>1.5140105428626724</v>
      </c>
      <c r="M24" s="3" t="s">
        <v>7</v>
      </c>
      <c r="N24" s="15">
        <v>206780.719145276</v>
      </c>
      <c r="O24" s="15">
        <v>303104.910681107</v>
      </c>
      <c r="R24" s="3" t="s">
        <v>7</v>
      </c>
      <c r="S24" s="12">
        <v>151</v>
      </c>
      <c r="T24" s="12">
        <v>200.2</v>
      </c>
    </row>
    <row r="25" spans="1:20" ht="12" customHeight="1">
      <c r="A25" s="3" t="s">
        <v>21</v>
      </c>
      <c r="B25" s="2">
        <f>N25/S25/1000</f>
        <v>1.583941494124263</v>
      </c>
      <c r="C25" s="2">
        <f>O25/T25/1000</f>
        <v>1.507970952226068</v>
      </c>
      <c r="M25" s="3" t="s">
        <v>21</v>
      </c>
      <c r="N25" s="14">
        <v>240759.107106888</v>
      </c>
      <c r="O25" s="14">
        <v>340952.232298314</v>
      </c>
      <c r="R25" s="3" t="s">
        <v>21</v>
      </c>
      <c r="S25" s="2">
        <v>152</v>
      </c>
      <c r="T25" s="2">
        <v>226.1</v>
      </c>
    </row>
    <row r="26" spans="1:20" ht="12" customHeight="1">
      <c r="A26" s="3" t="s">
        <v>1</v>
      </c>
      <c r="B26" s="2">
        <f>N26/S26/1000</f>
        <v>1.3571085879506017</v>
      </c>
      <c r="C26" s="2">
        <f>O26/T26/1000</f>
        <v>1.4182907975438923</v>
      </c>
      <c r="M26" s="11" t="s">
        <v>1</v>
      </c>
      <c r="N26" s="14">
        <v>299920.997937083</v>
      </c>
      <c r="O26" s="14">
        <v>421232.366870536</v>
      </c>
      <c r="R26" s="11" t="s">
        <v>1</v>
      </c>
      <c r="S26" s="2">
        <v>221</v>
      </c>
      <c r="T26" s="2">
        <v>297</v>
      </c>
    </row>
    <row r="27" spans="1:20" ht="12" customHeight="1">
      <c r="A27" s="3" t="s">
        <v>14</v>
      </c>
      <c r="B27" s="2">
        <f>N27/S27/1000</f>
        <v>1.5659317595477877</v>
      </c>
      <c r="C27" s="2">
        <f>O27/T27/1000</f>
        <v>1.261672506578269</v>
      </c>
      <c r="M27" s="3" t="s">
        <v>14</v>
      </c>
      <c r="N27" s="14">
        <v>103351.496130154</v>
      </c>
      <c r="O27" s="14">
        <v>202624.60455647</v>
      </c>
      <c r="R27" s="3" t="s">
        <v>14</v>
      </c>
      <c r="S27" s="2">
        <v>66</v>
      </c>
      <c r="T27" s="2">
        <v>160.6</v>
      </c>
    </row>
    <row r="28" spans="1:20" ht="12" customHeight="1">
      <c r="A28" s="3" t="s">
        <v>29</v>
      </c>
      <c r="B28" s="2">
        <f>N28/S28/1000</f>
        <v>1.380169640604274</v>
      </c>
      <c r="C28" s="2">
        <f>O28/T28/1000</f>
        <v>1.2026947628286047</v>
      </c>
      <c r="M28" s="3" t="s">
        <v>29</v>
      </c>
      <c r="N28" s="14">
        <v>1853567.82733154</v>
      </c>
      <c r="O28" s="14">
        <v>2340684.54741703</v>
      </c>
      <c r="R28" s="3" t="s">
        <v>29</v>
      </c>
      <c r="S28" s="2">
        <v>1343</v>
      </c>
      <c r="T28" s="2">
        <v>1946.2</v>
      </c>
    </row>
    <row r="29" spans="1:20" ht="12" customHeight="1">
      <c r="A29" s="3" t="s">
        <v>6</v>
      </c>
      <c r="B29" s="2">
        <f>N29/S29/1000</f>
        <v>1.261994602752994</v>
      </c>
      <c r="C29" s="2">
        <f>O29/T29/1000</f>
        <v>1.177077446493659</v>
      </c>
      <c r="M29" s="3" t="s">
        <v>6</v>
      </c>
      <c r="N29" s="14">
        <v>2356143.92333984</v>
      </c>
      <c r="O29" s="14">
        <v>2723286.38020773</v>
      </c>
      <c r="R29" s="3" t="s">
        <v>6</v>
      </c>
      <c r="S29" s="2">
        <v>1867</v>
      </c>
      <c r="T29" s="2">
        <v>2313.6</v>
      </c>
    </row>
    <row r="30" spans="1:20" ht="12" customHeight="1">
      <c r="A30" s="3" t="s">
        <v>0</v>
      </c>
      <c r="B30" s="2">
        <f>N30/S30/1000</f>
        <v>1.2046530867571263</v>
      </c>
      <c r="C30" s="2">
        <f>O30/T30/1000</f>
        <v>1.1047941858684927</v>
      </c>
      <c r="M30" s="3" t="s">
        <v>0</v>
      </c>
      <c r="N30" s="14">
        <v>219246.861789797</v>
      </c>
      <c r="O30" s="14">
        <v>277745.258327339</v>
      </c>
      <c r="R30" s="3" t="s">
        <v>0</v>
      </c>
      <c r="S30" s="2">
        <v>182</v>
      </c>
      <c r="T30" s="2">
        <v>251.4</v>
      </c>
    </row>
    <row r="31" spans="1:20" ht="12" customHeight="1">
      <c r="A31" s="3" t="s">
        <v>25</v>
      </c>
      <c r="B31" s="2">
        <f>N31/S31/1000</f>
        <v>0.8852150044619912</v>
      </c>
      <c r="C31" s="2">
        <f>O31/T31/1000</f>
        <v>0.8682033354708006</v>
      </c>
      <c r="M31" s="3" t="s">
        <v>25</v>
      </c>
      <c r="N31" s="14">
        <v>200058.59100841</v>
      </c>
      <c r="O31" s="14">
        <v>291716.320718189</v>
      </c>
      <c r="R31" s="3" t="s">
        <v>25</v>
      </c>
      <c r="S31" s="2">
        <v>226</v>
      </c>
      <c r="T31" s="2">
        <v>336</v>
      </c>
    </row>
    <row r="32" spans="1:20" ht="12" customHeight="1">
      <c r="A32" s="3" t="s">
        <v>3</v>
      </c>
      <c r="B32" s="2">
        <f>N32/S32/1000</f>
        <v>0.9978609391183633</v>
      </c>
      <c r="C32" s="2">
        <f>O32/T32/1000</f>
        <v>0.8527828544971094</v>
      </c>
      <c r="M32" s="3" t="s">
        <v>3</v>
      </c>
      <c r="N32" s="14">
        <v>244475.930083999</v>
      </c>
      <c r="O32" s="14">
        <v>273487.461437223</v>
      </c>
      <c r="R32" s="3" t="s">
        <v>3</v>
      </c>
      <c r="S32" s="2">
        <v>245</v>
      </c>
      <c r="T32" s="2">
        <v>320.7</v>
      </c>
    </row>
    <row r="33" spans="1:20" ht="12" customHeight="1">
      <c r="A33" s="3" t="s">
        <v>17</v>
      </c>
      <c r="B33" s="2">
        <f>N33/S33/1000</f>
        <v>0.8553771011410313</v>
      </c>
      <c r="C33" s="2">
        <f>O33/T33/1000</f>
        <v>0.6809015497824177</v>
      </c>
      <c r="M33" s="3" t="s">
        <v>17</v>
      </c>
      <c r="N33" s="14">
        <v>13686.0336182565</v>
      </c>
      <c r="O33" s="14">
        <v>21516.4889731244</v>
      </c>
      <c r="R33" s="3" t="s">
        <v>17</v>
      </c>
      <c r="S33" s="2">
        <v>16</v>
      </c>
      <c r="T33" s="2">
        <v>31.6</v>
      </c>
    </row>
    <row r="34" spans="1:20" ht="12" customHeight="1">
      <c r="A34" s="3" t="s">
        <v>20</v>
      </c>
      <c r="B34" s="2">
        <f>N34/S34/1000</f>
        <v>0.5673799917023673</v>
      </c>
      <c r="C34" s="2">
        <f>O34/T34/1000</f>
        <v>0.34941474480807405</v>
      </c>
      <c r="M34" s="3" t="s">
        <v>20</v>
      </c>
      <c r="N34" s="14">
        <v>194611.337153912</v>
      </c>
      <c r="O34" s="14">
        <v>172715.708358631</v>
      </c>
      <c r="R34" s="3" t="s">
        <v>20</v>
      </c>
      <c r="S34" s="2">
        <v>343</v>
      </c>
      <c r="T34" s="2">
        <v>494.3</v>
      </c>
    </row>
    <row r="36" spans="1:18" ht="12" customHeight="1">
      <c r="A36" s="5" t="s">
        <v>31</v>
      </c>
      <c r="M36" s="5"/>
      <c r="R36" s="5"/>
    </row>
    <row r="37" spans="1:18" ht="12" customHeight="1">
      <c r="A37" s="4" t="s">
        <v>32</v>
      </c>
      <c r="M37" s="4"/>
      <c r="R37" s="4"/>
    </row>
    <row r="38" spans="1:18" ht="12" customHeight="1">
      <c r="A38" s="5" t="s">
        <v>33</v>
      </c>
      <c r="M38" s="5"/>
      <c r="R38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Giorgos Mellios</cp:lastModifiedBy>
  <dcterms:created xsi:type="dcterms:W3CDTF">2008-11-17T13:57:17Z</dcterms:created>
  <dcterms:modified xsi:type="dcterms:W3CDTF">2010-11-30T15:43:17Z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