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20" windowHeight="14955" activeTab="1"/>
  </bookViews>
  <sheets>
    <sheet name="TERM32_Chart_Figure1" sheetId="1" r:id="rId1"/>
    <sheet name="TERM32_Data_Figure1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<sst xmlns="http://schemas.openxmlformats.org/spreadsheetml/2006/main" count="15" uniqueCount="12">
  <si>
    <t>Passenger cars</t>
  </si>
  <si>
    <t>Two-wheelers</t>
  </si>
  <si>
    <t>Trucks</t>
  </si>
  <si>
    <t>Buses/coaches</t>
  </si>
  <si>
    <r>
      <t>Source:</t>
    </r>
    <r>
      <rPr>
        <sz val="9"/>
        <rFont val="Arial"/>
        <family val="2"/>
      </rPr>
      <t xml:space="preserve"> Vehicle stock of passenger cars, light and heavy duty trucks, buses/coaches and two-wheelers, 1995-2009 TREMOVE v3.3.1. Population and GDP data, 1995-2009 from Eurostat.</t>
    </r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</si>
  <si>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Switzerland, Tur</t>
    </r>
    <r>
      <rPr>
        <sz val="9"/>
        <color indexed="8"/>
        <rFont val="Verdana"/>
        <family val="2"/>
      </rPr>
      <t>key)</t>
    </r>
  </si>
  <si>
    <t>Buses &amp; coaches</t>
  </si>
  <si>
    <t>Vehicle stock</t>
  </si>
  <si>
    <t>Population &amp; GDP (in M€)</t>
  </si>
  <si>
    <t>Population</t>
  </si>
  <si>
    <t>GDP</t>
  </si>
  <si>
    <t>TERM 32 Figure 1: Vehicle ownership and truck intensity (vehicles per 1 000 inhabitants and  trucks per million euro GDP)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</si>
</sst>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#,##0.0"/>
    <numFmt numFmtId="191" formatCode="0.0;\-0.0;\–"/>
    <numFmt numFmtId="192" formatCode="#\ ##0\ "/>
    <numFmt numFmtId="193" formatCode="#,##0.000"/>
    <numFmt numFmtId="194" formatCode="0.00\ "/>
    <numFmt numFmtId="195" formatCode="0.0%"/>
    <numFmt numFmtId="196" formatCode="#\ ###\ ##0"/>
    <numFmt numFmtId="197" formatCode="#,##0;\-#,##0;\-"/>
    <numFmt numFmtId="198" formatCode="#,###,##0_;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0\ %"/>
    <numFmt numFmtId="206" formatCode="#\ ##0"/>
    <numFmt numFmtId="207" formatCode="0.0\ "/>
    <numFmt numFmtId="208" formatCode="0.0000"/>
  </numFmts>
  <fonts count="29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Verdana"/>
      <family val="2"/>
    </font>
    <font>
      <b/>
      <sz val="11.75"/>
      <color indexed="8"/>
      <name val="Verdana"/>
      <family val="2"/>
    </font>
    <font>
      <b/>
      <sz val="9.25"/>
      <color indexed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10" fontId="27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90" fontId="27" fillId="0" borderId="1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Standard_EUMERCH" xfId="66"/>
    <cellStyle name="Title" xfId="67"/>
    <cellStyle name="Total" xfId="68"/>
    <cellStyle name="Warning Text" xfId="69"/>
    <cellStyle name="Обычный_U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1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TERM32_Data_Figure1!$B$3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TERM32_Data_Figure1!$A$4:$A$18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TERM32_Data_Figure1!$B$4:$B$18</c:f>
              <c:numCache>
                <c:ptCount val="15"/>
                <c:pt idx="0">
                  <c:v>321.51879283075533</c:v>
                </c:pt>
                <c:pt idx="1">
                  <c:v>330.3488010855243</c:v>
                </c:pt>
                <c:pt idx="2">
                  <c:v>339.13550208038106</c:v>
                </c:pt>
                <c:pt idx="3">
                  <c:v>348.4857727038104</c:v>
                </c:pt>
                <c:pt idx="4">
                  <c:v>358.98730485442206</c:v>
                </c:pt>
                <c:pt idx="5">
                  <c:v>355.85360560483514</c:v>
                </c:pt>
                <c:pt idx="6">
                  <c:v>375.02829406256075</c:v>
                </c:pt>
                <c:pt idx="7">
                  <c:v>384.3653619766766</c:v>
                </c:pt>
                <c:pt idx="8">
                  <c:v>388.2186952094453</c:v>
                </c:pt>
                <c:pt idx="9">
                  <c:v>394.3784054851222</c:v>
                </c:pt>
                <c:pt idx="10">
                  <c:v>400.873686596282</c:v>
                </c:pt>
                <c:pt idx="11">
                  <c:v>404.8695797735677</c:v>
                </c:pt>
                <c:pt idx="12">
                  <c:v>411.5499472316937</c:v>
                </c:pt>
                <c:pt idx="13">
                  <c:v>415.35188364320567</c:v>
                </c:pt>
                <c:pt idx="14">
                  <c:v>419.3770560588606</c:v>
                </c:pt>
              </c:numCache>
            </c:numRef>
          </c:val>
          <c:smooth val="0"/>
        </c:ser>
        <c:marker val="1"/>
        <c:axId val="29414366"/>
        <c:axId val="63402703"/>
      </c:lineChart>
      <c:lineChart>
        <c:grouping val="standard"/>
        <c:varyColors val="0"/>
        <c:ser>
          <c:idx val="2"/>
          <c:order val="1"/>
          <c:tx>
            <c:strRef>
              <c:f>TERM32_Data_Figure1!$C$3</c:f>
              <c:strCache>
                <c:ptCount val="1"/>
                <c:pt idx="0">
                  <c:v>Buses/coaches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TERM32_Data_Figure1!$A$4:$A$17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TERM32_Data_Figure1!$C$4:$C$18</c:f>
              <c:numCache>
                <c:ptCount val="15"/>
                <c:pt idx="0">
                  <c:v>1.9554981693832583</c:v>
                </c:pt>
                <c:pt idx="1">
                  <c:v>2.002145588769479</c:v>
                </c:pt>
                <c:pt idx="2">
                  <c:v>2.046863089098441</c:v>
                </c:pt>
                <c:pt idx="3">
                  <c:v>2.082170083460084</c:v>
                </c:pt>
                <c:pt idx="4">
                  <c:v>2.116044164566005</c:v>
                </c:pt>
                <c:pt idx="5">
                  <c:v>2.1666345312831203</c:v>
                </c:pt>
                <c:pt idx="6">
                  <c:v>2.168971604006771</c:v>
                </c:pt>
                <c:pt idx="7">
                  <c:v>2.1839406260813985</c:v>
                </c:pt>
                <c:pt idx="8">
                  <c:v>2.192041016003105</c:v>
                </c:pt>
                <c:pt idx="9">
                  <c:v>2.366913083477008</c:v>
                </c:pt>
                <c:pt idx="10">
                  <c:v>2.4064524152075384</c:v>
                </c:pt>
                <c:pt idx="11">
                  <c:v>2.3890092395939497</c:v>
                </c:pt>
                <c:pt idx="12">
                  <c:v>2.389319508590295</c:v>
                </c:pt>
                <c:pt idx="13">
                  <c:v>2.374343327629963</c:v>
                </c:pt>
                <c:pt idx="14">
                  <c:v>2.3619810180673575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TERM32_Data_Figure1!$E$3</c:f>
              <c:strCache>
                <c:ptCount val="1"/>
                <c:pt idx="0">
                  <c:v>Trucks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TERM32_Data_Figure1!$A$4:$A$17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TERM32_Data_Figure1!$E$4:$E$18</c:f>
              <c:numCache>
                <c:ptCount val="15"/>
                <c:pt idx="0">
                  <c:v>1.9815575758073316</c:v>
                </c:pt>
                <c:pt idx="1">
                  <c:v>2.019765977198905</c:v>
                </c:pt>
                <c:pt idx="2">
                  <c:v>2.0232661036573663</c:v>
                </c:pt>
                <c:pt idx="3">
                  <c:v>2.0304243525603165</c:v>
                </c:pt>
                <c:pt idx="4">
                  <c:v>2.0423210938394303</c:v>
                </c:pt>
                <c:pt idx="5">
                  <c:v>1.9874128076189472</c:v>
                </c:pt>
                <c:pt idx="6">
                  <c:v>2.058042478189168</c:v>
                </c:pt>
                <c:pt idx="7">
                  <c:v>2.0991369294792603</c:v>
                </c:pt>
                <c:pt idx="8">
                  <c:v>2.1236341084760606</c:v>
                </c:pt>
                <c:pt idx="9">
                  <c:v>2.145969779674046</c:v>
                </c:pt>
                <c:pt idx="10">
                  <c:v>2.167167812813648</c:v>
                </c:pt>
                <c:pt idx="11">
                  <c:v>2.125321036814848</c:v>
                </c:pt>
                <c:pt idx="12">
                  <c:v>2.089783460342875</c:v>
                </c:pt>
                <c:pt idx="13">
                  <c:v>2.072547550750125</c:v>
                </c:pt>
                <c:pt idx="14">
                  <c:v>2.0591500520883916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63402703"/>
        <c:crosses val="autoZero"/>
        <c:auto val="1"/>
        <c:lblOffset val="100"/>
        <c:tickLblSkip val="2"/>
        <c:noMultiLvlLbl val="0"/>
      </c:catAx>
      <c:valAx>
        <c:axId val="63402703"/>
        <c:scaling>
          <c:orientation val="minMax"/>
          <c:max val="45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Passenger cars per   1 000 inhabitants</a:t>
                </a:r>
              </a:p>
            </c:rich>
          </c:tx>
          <c:layout>
            <c:manualLayout>
              <c:xMode val="factor"/>
              <c:yMode val="factor"/>
              <c:x val="0.04525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29414366"/>
        <c:crossesAt val="1"/>
        <c:crossBetween val="midCat"/>
        <c:dispUnits/>
        <c:majorUnit val="50"/>
      </c:valAx>
      <c:catAx>
        <c:axId val="33753416"/>
        <c:scaling>
          <c:orientation val="minMax"/>
        </c:scaling>
        <c:axPos val="b"/>
        <c:delete val="1"/>
        <c:majorTickMark val="out"/>
        <c:minorTickMark val="none"/>
        <c:tickLblPos val="none"/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  <c:max val="3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Buses/coaches per   1 000 inhabitants.
Trucks per million Euros GDP</a:t>
                </a:r>
              </a:p>
            </c:rich>
          </c:tx>
          <c:layout>
            <c:manualLayout>
              <c:xMode val="factor"/>
              <c:yMode val="factor"/>
              <c:x val="0.045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33753416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95825"/>
          <c:w val="0.626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0.7109375" style="2" customWidth="1"/>
    <col min="2" max="5" width="14.7109375" style="2" customWidth="1"/>
    <col min="6" max="16384" width="9.140625" style="2" customWidth="1"/>
  </cols>
  <sheetData>
    <row r="1" ht="12" customHeight="1">
      <c r="A1" s="1" t="s">
        <v>11</v>
      </c>
    </row>
    <row r="3" spans="1:5" ht="12" customHeight="1">
      <c r="A3" s="3"/>
      <c r="B3" s="4" t="s">
        <v>0</v>
      </c>
      <c r="C3" s="4" t="s">
        <v>3</v>
      </c>
      <c r="D3" s="4" t="s">
        <v>1</v>
      </c>
      <c r="E3" s="4" t="s">
        <v>2</v>
      </c>
    </row>
    <row r="4" spans="1:6" ht="12" customHeight="1">
      <c r="A4" s="5">
        <v>1995</v>
      </c>
      <c r="B4" s="6">
        <f>B23/B42*1000</f>
        <v>321.51879283075533</v>
      </c>
      <c r="C4" s="7">
        <f>C23/B42*1000</f>
        <v>1.9554981693832583</v>
      </c>
      <c r="D4" s="13">
        <f>D23/B42*1000</f>
        <v>49.808099842845905</v>
      </c>
      <c r="E4" s="7">
        <f aca="true" t="shared" si="0" ref="E4:E18">E23/C42/1000</f>
        <v>1.9815575758073316</v>
      </c>
      <c r="F4" s="8"/>
    </row>
    <row r="5" spans="1:6" ht="12" customHeight="1">
      <c r="A5" s="5">
        <v>1996</v>
      </c>
      <c r="B5" s="6">
        <f aca="true" t="shared" si="1" ref="B5:B18">B24/B43*1000</f>
        <v>330.3488010855243</v>
      </c>
      <c r="C5" s="7">
        <f aca="true" t="shared" si="2" ref="C5:C18">C24/B43*1000</f>
        <v>2.002145588769479</v>
      </c>
      <c r="D5" s="13">
        <f aca="true" t="shared" si="3" ref="D5:D18">D24/B43*1000</f>
        <v>50.77819065392022</v>
      </c>
      <c r="E5" s="7">
        <f t="shared" si="0"/>
        <v>2.019765977198905</v>
      </c>
      <c r="F5" s="8"/>
    </row>
    <row r="6" spans="1:6" ht="12" customHeight="1">
      <c r="A6" s="5">
        <v>1997</v>
      </c>
      <c r="B6" s="6">
        <f t="shared" si="1"/>
        <v>339.13550208038106</v>
      </c>
      <c r="C6" s="7">
        <f t="shared" si="2"/>
        <v>2.046863089098441</v>
      </c>
      <c r="D6" s="13">
        <f t="shared" si="3"/>
        <v>51.54131203576725</v>
      </c>
      <c r="E6" s="7">
        <f t="shared" si="0"/>
        <v>2.0232661036573663</v>
      </c>
      <c r="F6" s="8"/>
    </row>
    <row r="7" spans="1:6" ht="12" customHeight="1">
      <c r="A7" s="5">
        <v>1998</v>
      </c>
      <c r="B7" s="6">
        <f t="shared" si="1"/>
        <v>348.4857727038104</v>
      </c>
      <c r="C7" s="7">
        <f t="shared" si="2"/>
        <v>2.082170083460084</v>
      </c>
      <c r="D7" s="13">
        <f t="shared" si="3"/>
        <v>52.51381055298749</v>
      </c>
      <c r="E7" s="7">
        <f t="shared" si="0"/>
        <v>2.0304243525603165</v>
      </c>
      <c r="F7" s="8"/>
    </row>
    <row r="8" spans="1:6" ht="12" customHeight="1">
      <c r="A8" s="5">
        <v>1999</v>
      </c>
      <c r="B8" s="6">
        <f t="shared" si="1"/>
        <v>358.98730485442206</v>
      </c>
      <c r="C8" s="7">
        <f t="shared" si="2"/>
        <v>2.116044164566005</v>
      </c>
      <c r="D8" s="13">
        <f t="shared" si="3"/>
        <v>53.69171315710417</v>
      </c>
      <c r="E8" s="7">
        <f t="shared" si="0"/>
        <v>2.0423210938394303</v>
      </c>
      <c r="F8" s="8"/>
    </row>
    <row r="9" spans="1:6" ht="12" customHeight="1">
      <c r="A9" s="5">
        <v>2000</v>
      </c>
      <c r="B9" s="6">
        <f t="shared" si="1"/>
        <v>355.85360560483514</v>
      </c>
      <c r="C9" s="7">
        <f t="shared" si="2"/>
        <v>2.1666345312831203</v>
      </c>
      <c r="D9" s="13">
        <f t="shared" si="3"/>
        <v>53.702843103093755</v>
      </c>
      <c r="E9" s="7">
        <f t="shared" si="0"/>
        <v>1.9874128076189472</v>
      </c>
      <c r="F9" s="8"/>
    </row>
    <row r="10" spans="1:6" ht="12" customHeight="1">
      <c r="A10" s="5">
        <v>2001</v>
      </c>
      <c r="B10" s="6">
        <f t="shared" si="1"/>
        <v>375.02829406256075</v>
      </c>
      <c r="C10" s="7">
        <f t="shared" si="2"/>
        <v>2.168971604006771</v>
      </c>
      <c r="D10" s="13">
        <f t="shared" si="3"/>
        <v>55.719570536198155</v>
      </c>
      <c r="E10" s="7">
        <f t="shared" si="0"/>
        <v>2.058042478189168</v>
      </c>
      <c r="F10" s="8"/>
    </row>
    <row r="11" spans="1:6" ht="12" customHeight="1">
      <c r="A11" s="5">
        <v>2002</v>
      </c>
      <c r="B11" s="6">
        <f t="shared" si="1"/>
        <v>384.3653619766766</v>
      </c>
      <c r="C11" s="7">
        <f t="shared" si="2"/>
        <v>2.1839406260813985</v>
      </c>
      <c r="D11" s="13">
        <f t="shared" si="3"/>
        <v>56.89292369849718</v>
      </c>
      <c r="E11" s="7">
        <f t="shared" si="0"/>
        <v>2.0991369294792603</v>
      </c>
      <c r="F11" s="8"/>
    </row>
    <row r="12" spans="1:6" ht="12" customHeight="1">
      <c r="A12" s="5">
        <v>2003</v>
      </c>
      <c r="B12" s="6">
        <f t="shared" si="1"/>
        <v>388.2186952094453</v>
      </c>
      <c r="C12" s="7">
        <f t="shared" si="2"/>
        <v>2.192041016003105</v>
      </c>
      <c r="D12" s="13">
        <f t="shared" si="3"/>
        <v>57.238008142706306</v>
      </c>
      <c r="E12" s="7">
        <f t="shared" si="0"/>
        <v>2.1236341084760606</v>
      </c>
      <c r="F12" s="8"/>
    </row>
    <row r="13" spans="1:6" ht="12" customHeight="1">
      <c r="A13" s="5">
        <v>2004</v>
      </c>
      <c r="B13" s="6">
        <f t="shared" si="1"/>
        <v>394.3784054851222</v>
      </c>
      <c r="C13" s="7">
        <f t="shared" si="2"/>
        <v>2.366913083477008</v>
      </c>
      <c r="D13" s="13">
        <f t="shared" si="3"/>
        <v>57.803867930466204</v>
      </c>
      <c r="E13" s="7">
        <f t="shared" si="0"/>
        <v>2.145969779674046</v>
      </c>
      <c r="F13" s="8"/>
    </row>
    <row r="14" spans="1:6" ht="12" customHeight="1">
      <c r="A14" s="5">
        <v>2005</v>
      </c>
      <c r="B14" s="6">
        <f t="shared" si="1"/>
        <v>400.873686596282</v>
      </c>
      <c r="C14" s="7">
        <f t="shared" si="2"/>
        <v>2.4064524152075384</v>
      </c>
      <c r="D14" s="13">
        <f t="shared" si="3"/>
        <v>58.76462463119374</v>
      </c>
      <c r="E14" s="7">
        <f t="shared" si="0"/>
        <v>2.167167812813648</v>
      </c>
      <c r="F14" s="8"/>
    </row>
    <row r="15" spans="1:6" ht="12" customHeight="1">
      <c r="A15" s="5">
        <v>2006</v>
      </c>
      <c r="B15" s="6">
        <f t="shared" si="1"/>
        <v>404.8695797735677</v>
      </c>
      <c r="C15" s="7">
        <f t="shared" si="2"/>
        <v>2.3890092395939497</v>
      </c>
      <c r="D15" s="13">
        <f t="shared" si="3"/>
        <v>59.56233295153871</v>
      </c>
      <c r="E15" s="7">
        <f t="shared" si="0"/>
        <v>2.125321036814848</v>
      </c>
      <c r="F15" s="8"/>
    </row>
    <row r="16" spans="1:6" ht="12" customHeight="1">
      <c r="A16" s="5">
        <v>2007</v>
      </c>
      <c r="B16" s="6">
        <f t="shared" si="1"/>
        <v>411.5499472316937</v>
      </c>
      <c r="C16" s="7">
        <f t="shared" si="2"/>
        <v>2.389319508590295</v>
      </c>
      <c r="D16" s="13">
        <f t="shared" si="3"/>
        <v>60.76999390761701</v>
      </c>
      <c r="E16" s="7">
        <f t="shared" si="0"/>
        <v>2.089783460342875</v>
      </c>
      <c r="F16" s="8"/>
    </row>
    <row r="17" spans="1:8" ht="12" customHeight="1">
      <c r="A17" s="5">
        <v>2008</v>
      </c>
      <c r="B17" s="6">
        <f t="shared" si="1"/>
        <v>415.35188364320567</v>
      </c>
      <c r="C17" s="7">
        <f t="shared" si="2"/>
        <v>2.374343327629963</v>
      </c>
      <c r="D17" s="13">
        <f t="shared" si="3"/>
        <v>61.56887113259807</v>
      </c>
      <c r="E17" s="7">
        <f t="shared" si="0"/>
        <v>2.072547550750125</v>
      </c>
      <c r="F17" s="8"/>
      <c r="G17" s="8"/>
      <c r="H17" s="8"/>
    </row>
    <row r="18" spans="1:8" ht="12" customHeight="1">
      <c r="A18" s="5">
        <v>2009</v>
      </c>
      <c r="B18" s="6">
        <f t="shared" si="1"/>
        <v>419.3770560588606</v>
      </c>
      <c r="C18" s="7">
        <f t="shared" si="2"/>
        <v>2.3619810180673575</v>
      </c>
      <c r="D18" s="13">
        <f t="shared" si="3"/>
        <v>62.41700235655801</v>
      </c>
      <c r="E18" s="7">
        <f t="shared" si="0"/>
        <v>2.0591500520883916</v>
      </c>
      <c r="F18" s="8"/>
      <c r="G18" s="8"/>
      <c r="H18" s="8"/>
    </row>
    <row r="19" ht="12" customHeight="1">
      <c r="F19" s="8"/>
    </row>
    <row r="20" ht="12" customHeight="1">
      <c r="A20" s="14" t="s">
        <v>7</v>
      </c>
    </row>
    <row r="22" spans="1:5" ht="12" customHeight="1">
      <c r="A22" s="3"/>
      <c r="B22" s="4" t="s">
        <v>0</v>
      </c>
      <c r="C22" s="4" t="s">
        <v>6</v>
      </c>
      <c r="D22" s="4" t="s">
        <v>1</v>
      </c>
      <c r="E22" s="4" t="s">
        <v>2</v>
      </c>
    </row>
    <row r="23" spans="1:5" ht="12" customHeight="1">
      <c r="A23" s="5">
        <v>1995</v>
      </c>
      <c r="B23" s="6">
        <v>177202875.442158</v>
      </c>
      <c r="C23" s="6">
        <v>1077759.39156065</v>
      </c>
      <c r="D23" s="6">
        <v>27451392.2957791</v>
      </c>
      <c r="E23" s="6">
        <v>17027524.2489124</v>
      </c>
    </row>
    <row r="24" spans="1:5" ht="12" customHeight="1">
      <c r="A24" s="5">
        <v>1996</v>
      </c>
      <c r="B24" s="6">
        <v>182752889.562989</v>
      </c>
      <c r="C24" s="6">
        <v>1107610.77525051</v>
      </c>
      <c r="D24" s="6">
        <v>28091099.5841084</v>
      </c>
      <c r="E24" s="6">
        <v>17709308.08808</v>
      </c>
    </row>
    <row r="25" spans="1:5" ht="12" customHeight="1">
      <c r="A25" s="5">
        <v>1997</v>
      </c>
      <c r="B25" s="6">
        <v>188287777.759943</v>
      </c>
      <c r="C25" s="6">
        <v>1136416.86010759</v>
      </c>
      <c r="D25" s="6">
        <v>28615697.9924392</v>
      </c>
      <c r="E25" s="6">
        <v>18251883.5210931</v>
      </c>
    </row>
    <row r="26" spans="1:5" ht="12" customHeight="1">
      <c r="A26" s="5">
        <v>1998</v>
      </c>
      <c r="B26" s="6">
        <v>194133061.708691</v>
      </c>
      <c r="C26" s="6">
        <v>1159926.98974229</v>
      </c>
      <c r="D26" s="6">
        <v>29254183.7376713</v>
      </c>
      <c r="E26" s="6">
        <v>18854520.5378751</v>
      </c>
    </row>
    <row r="27" spans="1:5" ht="12" customHeight="1">
      <c r="A27" s="5">
        <v>1999</v>
      </c>
      <c r="B27" s="6">
        <v>200664347.530554</v>
      </c>
      <c r="C27" s="6">
        <v>1182812.36101278</v>
      </c>
      <c r="D27" s="6">
        <v>30012238.4351087</v>
      </c>
      <c r="E27" s="6">
        <v>19495997.1617912</v>
      </c>
    </row>
    <row r="28" spans="1:5" ht="12" customHeight="1">
      <c r="A28" s="5">
        <v>2000</v>
      </c>
      <c r="B28" s="6">
        <v>199740655.870868</v>
      </c>
      <c r="C28" s="6">
        <v>1216132.12707344</v>
      </c>
      <c r="D28" s="6">
        <v>30143409.9151826</v>
      </c>
      <c r="E28" s="6">
        <v>19709172.8131571</v>
      </c>
    </row>
    <row r="29" spans="1:5" ht="12" customHeight="1">
      <c r="A29" s="5">
        <v>2001</v>
      </c>
      <c r="B29" s="6">
        <v>211291049.633052</v>
      </c>
      <c r="C29" s="6">
        <v>1221999.23069918</v>
      </c>
      <c r="D29" s="6">
        <v>31392422.1987695</v>
      </c>
      <c r="E29" s="6">
        <v>20767706.6474069</v>
      </c>
    </row>
    <row r="30" spans="1:5" ht="12" customHeight="1">
      <c r="A30" s="5">
        <v>2002</v>
      </c>
      <c r="B30" s="6">
        <v>217264263.954233</v>
      </c>
      <c r="C30" s="6">
        <v>1234482.34306325</v>
      </c>
      <c r="D30" s="6">
        <v>32158983.1299845</v>
      </c>
      <c r="E30" s="6">
        <v>21467453.5503985</v>
      </c>
    </row>
    <row r="31" spans="1:5" ht="12" customHeight="1">
      <c r="A31" s="5">
        <v>2003</v>
      </c>
      <c r="B31" s="6">
        <v>220618458.236094</v>
      </c>
      <c r="C31" s="6">
        <v>1245701.75344075</v>
      </c>
      <c r="D31" s="6">
        <v>32527442.0443254</v>
      </c>
      <c r="E31" s="6">
        <v>22017838.4366798</v>
      </c>
    </row>
    <row r="32" spans="1:5" ht="12" customHeight="1">
      <c r="A32" s="5">
        <v>2004</v>
      </c>
      <c r="B32" s="6">
        <v>225360920.172937</v>
      </c>
      <c r="C32" s="6">
        <v>1352532.75291683</v>
      </c>
      <c r="D32" s="6">
        <v>33031050.0909417</v>
      </c>
      <c r="E32" s="6">
        <v>22859728.4809998</v>
      </c>
    </row>
    <row r="33" spans="1:5" ht="12" customHeight="1">
      <c r="A33" s="5">
        <v>2005</v>
      </c>
      <c r="B33" s="6">
        <v>230416229.253339</v>
      </c>
      <c r="C33" s="6">
        <v>1383193.03543645</v>
      </c>
      <c r="D33" s="6">
        <v>33777031.7028664</v>
      </c>
      <c r="E33" s="6">
        <v>23567083.0972233</v>
      </c>
    </row>
    <row r="34" spans="1:5" ht="12" customHeight="1">
      <c r="A34" s="5">
        <v>2006</v>
      </c>
      <c r="B34" s="6">
        <v>233952371.245319</v>
      </c>
      <c r="C34" s="6">
        <v>1380480.04703778</v>
      </c>
      <c r="D34" s="6">
        <v>34417871.1542344</v>
      </c>
      <c r="E34" s="6">
        <v>23841426.3267816</v>
      </c>
    </row>
    <row r="35" spans="1:5" ht="12" customHeight="1">
      <c r="A35" s="5">
        <v>2007</v>
      </c>
      <c r="B35" s="6">
        <v>237525724.451014</v>
      </c>
      <c r="C35" s="6">
        <v>1378993.85248456</v>
      </c>
      <c r="D35" s="6">
        <v>35073353.610866</v>
      </c>
      <c r="E35" s="6">
        <v>24120489.6776235</v>
      </c>
    </row>
    <row r="36" spans="1:5" ht="12" customHeight="1">
      <c r="A36" s="5">
        <v>2008</v>
      </c>
      <c r="B36" s="6">
        <v>241139200.785388</v>
      </c>
      <c r="C36" s="6">
        <v>1378463.11756861</v>
      </c>
      <c r="D36" s="6">
        <v>35744796.070136</v>
      </c>
      <c r="E36" s="6">
        <v>24404454.6648378</v>
      </c>
    </row>
    <row r="37" spans="1:5" ht="12" customHeight="1">
      <c r="A37" s="5">
        <v>2009</v>
      </c>
      <c r="B37" s="6">
        <v>244795991.33778</v>
      </c>
      <c r="C37" s="6">
        <v>1378719.88103628</v>
      </c>
      <c r="D37" s="6">
        <v>36433638.2915084</v>
      </c>
      <c r="E37" s="6">
        <v>24693533.3396492</v>
      </c>
    </row>
    <row r="38" spans="1:5" ht="12" customHeight="1">
      <c r="A38" s="11"/>
      <c r="B38" s="12"/>
      <c r="C38" s="12"/>
      <c r="D38" s="12"/>
      <c r="E38" s="12"/>
    </row>
    <row r="39" spans="1:5" ht="12" customHeight="1">
      <c r="A39" s="14" t="s">
        <v>8</v>
      </c>
      <c r="B39" s="12"/>
      <c r="C39" s="12"/>
      <c r="D39" s="12"/>
      <c r="E39" s="12"/>
    </row>
    <row r="40" spans="1:5" ht="12" customHeight="1">
      <c r="A40" s="11"/>
      <c r="B40" s="12"/>
      <c r="C40" s="12"/>
      <c r="D40" s="12"/>
      <c r="E40" s="12"/>
    </row>
    <row r="41" spans="1:3" ht="12" customHeight="1">
      <c r="A41" s="3"/>
      <c r="B41" s="4" t="s">
        <v>9</v>
      </c>
      <c r="C41" s="4" t="s">
        <v>10</v>
      </c>
    </row>
    <row r="42" spans="1:3" ht="12" customHeight="1">
      <c r="A42" s="5">
        <v>1995</v>
      </c>
      <c r="B42" s="6">
        <v>551143135</v>
      </c>
      <c r="C42" s="6">
        <v>8593</v>
      </c>
    </row>
    <row r="43" spans="1:3" ht="12" customHeight="1">
      <c r="A43" s="5">
        <v>1996</v>
      </c>
      <c r="B43" s="6">
        <v>553211905</v>
      </c>
      <c r="C43" s="6">
        <v>8768</v>
      </c>
    </row>
    <row r="44" spans="1:3" ht="12" customHeight="1">
      <c r="A44" s="5">
        <v>1997</v>
      </c>
      <c r="B44" s="6">
        <v>555199254</v>
      </c>
      <c r="C44" s="6">
        <v>9021</v>
      </c>
    </row>
    <row r="45" spans="1:3" ht="12" customHeight="1">
      <c r="A45" s="5">
        <v>1998</v>
      </c>
      <c r="B45" s="6">
        <v>557076004</v>
      </c>
      <c r="C45" s="6">
        <v>9286</v>
      </c>
    </row>
    <row r="46" spans="1:3" ht="12" customHeight="1">
      <c r="A46" s="5">
        <v>1999</v>
      </c>
      <c r="B46" s="6">
        <v>558973381</v>
      </c>
      <c r="C46" s="6">
        <v>9546</v>
      </c>
    </row>
    <row r="47" spans="1:3" ht="12" customHeight="1">
      <c r="A47" s="5">
        <v>2000</v>
      </c>
      <c r="B47" s="6">
        <v>561300076</v>
      </c>
      <c r="C47" s="6">
        <v>9917</v>
      </c>
    </row>
    <row r="48" spans="1:3" ht="12" customHeight="1">
      <c r="A48" s="5">
        <v>2001</v>
      </c>
      <c r="B48" s="6">
        <v>563400290</v>
      </c>
      <c r="C48" s="6">
        <v>10091</v>
      </c>
    </row>
    <row r="49" spans="1:3" ht="12" customHeight="1">
      <c r="A49" s="5">
        <v>2002</v>
      </c>
      <c r="B49" s="6">
        <v>565254535</v>
      </c>
      <c r="C49" s="6">
        <v>10226.8</v>
      </c>
    </row>
    <row r="50" spans="1:3" ht="12" customHeight="1">
      <c r="A50" s="5">
        <v>2003</v>
      </c>
      <c r="B50" s="6">
        <v>568283962</v>
      </c>
      <c r="C50" s="6">
        <v>10368</v>
      </c>
    </row>
    <row r="51" spans="1:3" ht="12" customHeight="1">
      <c r="A51" s="5">
        <v>2004</v>
      </c>
      <c r="B51" s="6">
        <v>571433215</v>
      </c>
      <c r="C51" s="6">
        <v>10652.4</v>
      </c>
    </row>
    <row r="52" spans="1:3" ht="12" customHeight="1">
      <c r="A52" s="5">
        <v>2005</v>
      </c>
      <c r="B52" s="6">
        <v>574785118</v>
      </c>
      <c r="C52" s="6">
        <v>10874.6</v>
      </c>
    </row>
    <row r="53" spans="1:3" ht="12" customHeight="1">
      <c r="A53" s="5">
        <v>2006</v>
      </c>
      <c r="B53" s="6">
        <v>577846257</v>
      </c>
      <c r="C53" s="6">
        <v>11217.8</v>
      </c>
    </row>
    <row r="54" spans="1:3" ht="12" customHeight="1">
      <c r="A54" s="5">
        <v>2007</v>
      </c>
      <c r="B54" s="6">
        <v>577149204</v>
      </c>
      <c r="C54" s="6">
        <v>11542.1</v>
      </c>
    </row>
    <row r="55" spans="1:3" ht="12" customHeight="1">
      <c r="A55" s="5">
        <v>2008</v>
      </c>
      <c r="B55" s="6">
        <v>580566046</v>
      </c>
      <c r="C55" s="6">
        <v>11775.1</v>
      </c>
    </row>
    <row r="56" spans="1:3" ht="12" customHeight="1">
      <c r="A56" s="5">
        <v>2009</v>
      </c>
      <c r="B56" s="6">
        <v>583713362</v>
      </c>
      <c r="C56" s="6">
        <v>11992.1</v>
      </c>
    </row>
    <row r="57" spans="1:5" ht="12" customHeight="1">
      <c r="A57" s="11"/>
      <c r="B57" s="12"/>
      <c r="C57" s="12"/>
      <c r="D57" s="12"/>
      <c r="E57" s="12"/>
    </row>
    <row r="59" spans="1:5" ht="12" customHeight="1">
      <c r="A59" s="1" t="s">
        <v>4</v>
      </c>
      <c r="B59" s="9"/>
      <c r="C59" s="9"/>
      <c r="D59" s="9"/>
      <c r="E59" s="9"/>
    </row>
    <row r="60" spans="1:5" ht="12" customHeight="1">
      <c r="A60" s="10" t="s">
        <v>5</v>
      </c>
      <c r="B60" s="9"/>
      <c r="C60" s="9"/>
      <c r="D60" s="9"/>
      <c r="E60" s="9"/>
    </row>
  </sheetData>
  <sheetProtection/>
  <protectedRanges>
    <protectedRange password="CF0F" sqref="A20" name="Range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2008-11-17T13:55:33Z</dcterms:created>
  <dcterms:modified xsi:type="dcterms:W3CDTF">2010-12-01T15:18:13Z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