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Chart energy" sheetId="1" r:id="rId1"/>
    <sheet name="Energy90_02 man" sheetId="2" r:id="rId2"/>
  </sheets>
  <definedNames/>
  <calcPr fullCalcOnLoad="1"/>
</workbook>
</file>

<file path=xl/sharedStrings.xml><?xml version="1.0" encoding="utf-8"?>
<sst xmlns="http://schemas.openxmlformats.org/spreadsheetml/2006/main" count="115" uniqueCount="64">
  <si>
    <t>Energy cooling</t>
  </si>
  <si>
    <t>Energy90</t>
  </si>
  <si>
    <t>Energy02</t>
  </si>
  <si>
    <t>2002/1990</t>
  </si>
  <si>
    <t>EN</t>
  </si>
  <si>
    <t>lv Latvia</t>
  </si>
  <si>
    <t>:</t>
  </si>
  <si>
    <t>lt Lithuania</t>
  </si>
  <si>
    <t>si Slovenia</t>
  </si>
  <si>
    <t>sk Slovakia</t>
  </si>
  <si>
    <t>cz Czech Republic</t>
  </si>
  <si>
    <t>ee Estonia</t>
  </si>
  <si>
    <t>hu Hungary</t>
  </si>
  <si>
    <t>1990=1992</t>
  </si>
  <si>
    <t>Changed 2000-2002</t>
  </si>
  <si>
    <t>pl Poland</t>
  </si>
  <si>
    <t>bg Bulgaria</t>
  </si>
  <si>
    <t>ro Romania</t>
  </si>
  <si>
    <t>1990=1991</t>
  </si>
  <si>
    <t>Data for graph</t>
  </si>
  <si>
    <t>ES</t>
  </si>
  <si>
    <t>cy Cyprus</t>
  </si>
  <si>
    <t>mt Malta</t>
  </si>
  <si>
    <t>Eastern (central and northern)</t>
  </si>
  <si>
    <t>tr Turkey</t>
  </si>
  <si>
    <t>Western (central and northern)</t>
  </si>
  <si>
    <t>Western (southern)</t>
  </si>
  <si>
    <t>WC</t>
  </si>
  <si>
    <t>is Iceland</t>
  </si>
  <si>
    <t>no Norway</t>
  </si>
  <si>
    <t>ie Ireland</t>
  </si>
  <si>
    <t>lu Luxembourg (Grand-Duché)</t>
  </si>
  <si>
    <t>be Belgium</t>
  </si>
  <si>
    <t>dk Denmark</t>
  </si>
  <si>
    <t>de Germany (including ex-GDR from 1991)</t>
  </si>
  <si>
    <t>2002=2001</t>
  </si>
  <si>
    <t>nl Netherlands</t>
  </si>
  <si>
    <t>at Austria</t>
  </si>
  <si>
    <t>fi Finland</t>
  </si>
  <si>
    <t>se Sweden</t>
  </si>
  <si>
    <t>uk1_9 England and Wales (NUTS95)</t>
  </si>
  <si>
    <t>ch Switzerland</t>
  </si>
  <si>
    <t>WS</t>
  </si>
  <si>
    <t>it Italy</t>
  </si>
  <si>
    <t>pt Portugal</t>
  </si>
  <si>
    <t>gr Greece</t>
  </si>
  <si>
    <t>es Spain</t>
  </si>
  <si>
    <t>fr France</t>
  </si>
  <si>
    <t>GIS-018</t>
  </si>
  <si>
    <t>Fig. 5</t>
  </si>
  <si>
    <t>Source and methodology</t>
  </si>
  <si>
    <t>Eurostat energy</t>
  </si>
  <si>
    <t>Energy</t>
  </si>
  <si>
    <t>Transformation of industry data to readable table</t>
  </si>
  <si>
    <t>Ienergy90_02</t>
  </si>
  <si>
    <t>Establishment of quality controlled industry values for 1990 and 1992</t>
  </si>
  <si>
    <t>Chart energy</t>
  </si>
  <si>
    <t xml:space="preserve">Bar chart illustrating the trend in water abstraction for manufacturing industry in European regions  </t>
  </si>
  <si>
    <t>Energy90_02 man</t>
  </si>
  <si>
    <r>
      <t xml:space="preserve">Data downloaded from Eurostat 2005/08/24 from table </t>
    </r>
    <r>
      <rPr>
        <i/>
        <sz val="10"/>
        <rFont val="Arial"/>
        <family val="2"/>
      </rPr>
      <t xml:space="preserve">Annual water abstraction by source and by sector (mio3/year) on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</si>
  <si>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 Abstraction by manufacturing industry (total)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</si>
  <si>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wa_1_4_2 Abstraction by manufacturing industry, for cooling purposes</t>
    </r>
  </si>
  <si>
    <t>Data for chart – data are first sorted by the four European regions and the 1990 and 2002 sum is calculated for each region.</t>
  </si>
  <si>
    <t>Water abstraction for energy cooling (million3/year) in 1990 and 2002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</si>
</sst>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6625"/>
          <c:w val="0.932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'Energy90_02 man'!$J$18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'Energy90_02 man'!$I$19:$I$21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'Energy90_02 man'!$J$19:$J$21</c:f>
              <c:numCache>
                <c:ptCount val="3"/>
                <c:pt idx="0">
                  <c:v>21294.9</c:v>
                </c:pt>
                <c:pt idx="1">
                  <c:v>39670.299999999996</c:v>
                </c:pt>
                <c:pt idx="2">
                  <c:v>26767</c:v>
                </c:pt>
              </c:numCache>
            </c:numRef>
          </c:val>
        </c:ser>
        <c:ser>
          <c:idx val="1"/>
          <c:order val="1"/>
          <c:tx>
            <c:strRef>
              <c:f>'Energy90_02 man'!$K$18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'Energy90_02 man'!$I$19:$I$21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'Energy90_02 man'!$K$19:$K$21</c:f>
              <c:numCache>
                <c:ptCount val="3"/>
                <c:pt idx="0">
                  <c:v>20474.3</c:v>
                </c:pt>
                <c:pt idx="1">
                  <c:v>41320.100000000006</c:v>
                </c:pt>
                <c:pt idx="2">
                  <c:v>24697.1</c:v>
                </c:pt>
              </c:numCache>
            </c:numRef>
          </c:val>
        </c:ser>
        <c:axId val="31056420"/>
        <c:axId val="11072325"/>
      </c:bar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1585"/>
          <c:w val="0.1335"/>
          <c:h val="0.08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9.421875" style="0" customWidth="1"/>
    <col min="6" max="6" width="16.7109375" style="0" customWidth="1"/>
    <col min="9" max="9" width="34.8515625" style="0" customWidth="1"/>
    <col min="10" max="10" width="13.140625" style="0" customWidth="1"/>
    <col min="11" max="11" width="13.7109375" style="0" customWidth="1"/>
  </cols>
  <sheetData>
    <row r="1" ht="12.75">
      <c r="A1" t="s">
        <v>48</v>
      </c>
    </row>
    <row r="2" spans="1:2" ht="12.75">
      <c r="A2" t="s">
        <v>49</v>
      </c>
      <c r="B2" s="3" t="s">
        <v>63</v>
      </c>
    </row>
    <row r="4" ht="12.75">
      <c r="B4" t="s">
        <v>0</v>
      </c>
    </row>
    <row r="5" spans="3:7" ht="12.75">
      <c r="C5" t="s">
        <v>1</v>
      </c>
      <c r="E5" t="s">
        <v>2</v>
      </c>
      <c r="G5" s="1" t="s">
        <v>3</v>
      </c>
    </row>
    <row r="6" spans="1:7" ht="12.75">
      <c r="A6" t="s">
        <v>4</v>
      </c>
      <c r="B6" t="s">
        <v>5</v>
      </c>
      <c r="C6" t="s">
        <v>6</v>
      </c>
      <c r="E6">
        <v>18.6</v>
      </c>
      <c r="G6" s="2"/>
    </row>
    <row r="7" spans="1:7" ht="12.75">
      <c r="A7" t="s">
        <v>4</v>
      </c>
      <c r="B7" t="s">
        <v>7</v>
      </c>
      <c r="C7" t="s">
        <v>6</v>
      </c>
      <c r="E7">
        <v>2863.2</v>
      </c>
      <c r="G7" s="2"/>
    </row>
    <row r="8" spans="1:7" ht="12.75">
      <c r="A8" t="s">
        <v>4</v>
      </c>
      <c r="B8" t="s">
        <v>8</v>
      </c>
      <c r="E8">
        <v>621.6</v>
      </c>
      <c r="G8" s="2"/>
    </row>
    <row r="9" spans="1:7" ht="12.75">
      <c r="A9" t="s">
        <v>4</v>
      </c>
      <c r="B9" t="s">
        <v>9</v>
      </c>
      <c r="G9" s="2"/>
    </row>
    <row r="10" spans="1:7" ht="12.75">
      <c r="A10" t="s">
        <v>4</v>
      </c>
      <c r="B10" t="s">
        <v>10</v>
      </c>
      <c r="C10">
        <v>1062</v>
      </c>
      <c r="E10">
        <v>576.8</v>
      </c>
      <c r="G10" s="2">
        <v>0.5431261770244821</v>
      </c>
    </row>
    <row r="11" spans="1:7" ht="12.75">
      <c r="A11" t="s">
        <v>4</v>
      </c>
      <c r="B11" t="s">
        <v>11</v>
      </c>
      <c r="C11">
        <v>2440</v>
      </c>
      <c r="E11">
        <v>1090.6</v>
      </c>
      <c r="G11" s="2">
        <v>0.44696721311475407</v>
      </c>
    </row>
    <row r="12" spans="1:7" ht="12.75">
      <c r="A12" t="s">
        <v>4</v>
      </c>
      <c r="B12" t="s">
        <v>12</v>
      </c>
      <c r="C12">
        <v>4783.6</v>
      </c>
      <c r="D12" t="s">
        <v>13</v>
      </c>
      <c r="E12">
        <v>4720</v>
      </c>
      <c r="F12" t="s">
        <v>14</v>
      </c>
      <c r="G12" s="2">
        <v>0.9867045739610335</v>
      </c>
    </row>
    <row r="13" spans="1:7" ht="11.25" customHeight="1">
      <c r="A13" t="s">
        <v>4</v>
      </c>
      <c r="B13" t="s">
        <v>15</v>
      </c>
      <c r="C13">
        <v>7301.9</v>
      </c>
      <c r="E13">
        <v>6737.4</v>
      </c>
      <c r="G13" s="2">
        <v>0.9226913543050439</v>
      </c>
    </row>
    <row r="14" spans="1:7" ht="12.75">
      <c r="A14" t="s">
        <v>4</v>
      </c>
      <c r="B14" t="s">
        <v>16</v>
      </c>
      <c r="C14">
        <v>3622.4</v>
      </c>
      <c r="E14">
        <v>4432.5</v>
      </c>
      <c r="G14" s="2">
        <v>1.2236362632508833</v>
      </c>
    </row>
    <row r="15" spans="1:9" ht="12.75">
      <c r="A15" t="s">
        <v>4</v>
      </c>
      <c r="B15" t="s">
        <v>17</v>
      </c>
      <c r="C15">
        <v>2085</v>
      </c>
      <c r="D15" t="s">
        <v>18</v>
      </c>
      <c r="E15">
        <v>2917</v>
      </c>
      <c r="G15" s="2">
        <v>1.3990407673860912</v>
      </c>
      <c r="I15" s="4" t="s">
        <v>19</v>
      </c>
    </row>
    <row r="16" spans="3:7" ht="12.75">
      <c r="C16">
        <f>SUM(C10:C15)</f>
        <v>21294.9</v>
      </c>
      <c r="E16">
        <f>SUM(E10:E15)</f>
        <v>20474.3</v>
      </c>
      <c r="G16" s="2">
        <f>E16/C16</f>
        <v>0.9614649517020506</v>
      </c>
    </row>
    <row r="17" spans="7:11" ht="15">
      <c r="G17" s="2"/>
      <c r="I17" s="5"/>
      <c r="J17" s="5" t="str">
        <f>C5</f>
        <v>Energy90</v>
      </c>
      <c r="K17" s="5" t="str">
        <f>E5</f>
        <v>Energy02</v>
      </c>
    </row>
    <row r="18" spans="1:11" ht="15">
      <c r="A18" t="s">
        <v>20</v>
      </c>
      <c r="B18" t="s">
        <v>21</v>
      </c>
      <c r="C18" t="s">
        <v>6</v>
      </c>
      <c r="E18" t="s">
        <v>6</v>
      </c>
      <c r="G18" s="2"/>
      <c r="I18" s="5"/>
      <c r="J18" s="5">
        <v>1990</v>
      </c>
      <c r="K18" s="5">
        <v>2002</v>
      </c>
    </row>
    <row r="19" spans="1:11" ht="15">
      <c r="A19" t="s">
        <v>20</v>
      </c>
      <c r="B19" t="s">
        <v>22</v>
      </c>
      <c r="C19" t="s">
        <v>6</v>
      </c>
      <c r="E19" t="s">
        <v>6</v>
      </c>
      <c r="G19" s="2"/>
      <c r="I19" s="5" t="s">
        <v>23</v>
      </c>
      <c r="J19" s="5">
        <f>C16</f>
        <v>21294.9</v>
      </c>
      <c r="K19" s="5">
        <f>E16</f>
        <v>20474.3</v>
      </c>
    </row>
    <row r="20" spans="1:11" ht="15">
      <c r="A20" t="s">
        <v>20</v>
      </c>
      <c r="B20" t="s">
        <v>24</v>
      </c>
      <c r="E20" t="s">
        <v>6</v>
      </c>
      <c r="G20" s="2"/>
      <c r="I20" s="5" t="s">
        <v>25</v>
      </c>
      <c r="J20" s="5">
        <f>C35</f>
        <v>39670.299999999996</v>
      </c>
      <c r="K20" s="5">
        <f>E35</f>
        <v>41320.100000000006</v>
      </c>
    </row>
    <row r="21" spans="7:11" ht="15">
      <c r="G21" s="2"/>
      <c r="I21" s="5" t="s">
        <v>26</v>
      </c>
      <c r="J21" s="5">
        <f>C43</f>
        <v>26767</v>
      </c>
      <c r="K21" s="5">
        <f>E43</f>
        <v>24697.1</v>
      </c>
    </row>
    <row r="22" spans="1:7" ht="12.75">
      <c r="A22" t="s">
        <v>27</v>
      </c>
      <c r="B22" t="s">
        <v>28</v>
      </c>
      <c r="E22" t="s">
        <v>6</v>
      </c>
      <c r="G22" s="2"/>
    </row>
    <row r="23" spans="1:7" ht="12.75">
      <c r="A23" t="s">
        <v>27</v>
      </c>
      <c r="B23" t="s">
        <v>29</v>
      </c>
      <c r="E23" t="s">
        <v>6</v>
      </c>
      <c r="G23" s="2"/>
    </row>
    <row r="24" spans="1:7" ht="12.75">
      <c r="A24" t="s">
        <v>27</v>
      </c>
      <c r="B24" t="s">
        <v>30</v>
      </c>
      <c r="C24" t="s">
        <v>6</v>
      </c>
      <c r="E24" t="s">
        <v>6</v>
      </c>
      <c r="G24" s="2"/>
    </row>
    <row r="25" spans="1:7" ht="12.75">
      <c r="A25" t="s">
        <v>27</v>
      </c>
      <c r="B25" t="s">
        <v>31</v>
      </c>
      <c r="C25" t="s">
        <v>6</v>
      </c>
      <c r="E25" t="s">
        <v>6</v>
      </c>
      <c r="G25" s="2"/>
    </row>
    <row r="26" spans="1:7" ht="12.75">
      <c r="A26" t="s">
        <v>27</v>
      </c>
      <c r="B26" t="s">
        <v>32</v>
      </c>
      <c r="C26" t="s">
        <v>6</v>
      </c>
      <c r="E26" t="s">
        <v>6</v>
      </c>
      <c r="G26" s="2"/>
    </row>
    <row r="27" spans="1:7" ht="12.75">
      <c r="A27" t="s">
        <v>27</v>
      </c>
      <c r="B27" t="s">
        <v>33</v>
      </c>
      <c r="C27" t="s">
        <v>6</v>
      </c>
      <c r="E27">
        <v>4.2</v>
      </c>
      <c r="G27" s="2"/>
    </row>
    <row r="28" spans="1:7" ht="12.75">
      <c r="A28" t="s">
        <v>27</v>
      </c>
      <c r="B28" t="s">
        <v>34</v>
      </c>
      <c r="C28">
        <v>28776</v>
      </c>
      <c r="D28" t="s">
        <v>18</v>
      </c>
      <c r="E28">
        <v>24837</v>
      </c>
      <c r="F28" t="s">
        <v>35</v>
      </c>
      <c r="G28" s="2">
        <v>0.8631150959132611</v>
      </c>
    </row>
    <row r="29" spans="1:7" ht="12.75">
      <c r="A29" t="s">
        <v>27</v>
      </c>
      <c r="B29" t="s">
        <v>36</v>
      </c>
      <c r="C29">
        <v>5141</v>
      </c>
      <c r="E29">
        <v>6206.4</v>
      </c>
      <c r="F29" t="s">
        <v>35</v>
      </c>
      <c r="G29" s="2">
        <v>1.2072359463139466</v>
      </c>
    </row>
    <row r="30" spans="1:7" ht="12.75">
      <c r="A30" t="s">
        <v>27</v>
      </c>
      <c r="B30" t="s">
        <v>37</v>
      </c>
      <c r="C30">
        <v>1565.7</v>
      </c>
      <c r="E30">
        <v>1830.9</v>
      </c>
      <c r="G30" s="2">
        <v>1.1693811074918568</v>
      </c>
    </row>
    <row r="31" spans="1:7" ht="12.75">
      <c r="A31" t="s">
        <v>27</v>
      </c>
      <c r="B31" t="s">
        <v>38</v>
      </c>
      <c r="C31">
        <v>249</v>
      </c>
      <c r="E31">
        <v>250</v>
      </c>
      <c r="F31" t="s">
        <v>35</v>
      </c>
      <c r="G31" s="2">
        <v>1.0040160642570282</v>
      </c>
    </row>
    <row r="32" spans="1:7" ht="12.75">
      <c r="A32" t="s">
        <v>27</v>
      </c>
      <c r="B32" t="s">
        <v>39</v>
      </c>
      <c r="C32">
        <v>26</v>
      </c>
      <c r="E32">
        <v>97</v>
      </c>
      <c r="G32" s="2">
        <v>3.730769230769231</v>
      </c>
    </row>
    <row r="33" spans="1:7" ht="12.75">
      <c r="A33" t="s">
        <v>27</v>
      </c>
      <c r="B33" t="s">
        <v>40</v>
      </c>
      <c r="C33">
        <v>2409.6</v>
      </c>
      <c r="E33">
        <v>6595.8</v>
      </c>
      <c r="F33" t="s">
        <v>35</v>
      </c>
      <c r="G33" s="2">
        <v>2.7373007968127494</v>
      </c>
    </row>
    <row r="34" spans="1:7" ht="12.75">
      <c r="A34" t="s">
        <v>27</v>
      </c>
      <c r="B34" t="s">
        <v>41</v>
      </c>
      <c r="C34">
        <v>1503</v>
      </c>
      <c r="E34">
        <v>1503</v>
      </c>
      <c r="G34" s="2">
        <v>1</v>
      </c>
    </row>
    <row r="35" spans="3:7" ht="12.75">
      <c r="C35">
        <f>SUM(C28:C34)</f>
        <v>39670.299999999996</v>
      </c>
      <c r="E35">
        <f>SUM(E28:E34)</f>
        <v>41320.100000000006</v>
      </c>
      <c r="G35" s="2">
        <f>E35/C35</f>
        <v>1.0415877873371264</v>
      </c>
    </row>
    <row r="36" ht="12.75">
      <c r="G36" s="2"/>
    </row>
    <row r="37" ht="12.75">
      <c r="G37" s="2"/>
    </row>
    <row r="38" spans="1:7" ht="12.75">
      <c r="A38" t="s">
        <v>42</v>
      </c>
      <c r="B38" t="s">
        <v>43</v>
      </c>
      <c r="C38" t="s">
        <v>6</v>
      </c>
      <c r="E38" t="s">
        <v>6</v>
      </c>
      <c r="G38" s="2"/>
    </row>
    <row r="39" spans="1:7" ht="12.75">
      <c r="A39" t="s">
        <v>42</v>
      </c>
      <c r="B39" t="s">
        <v>44</v>
      </c>
      <c r="C39">
        <v>2000</v>
      </c>
      <c r="D39" t="s">
        <v>18</v>
      </c>
      <c r="G39" s="2">
        <v>0</v>
      </c>
    </row>
    <row r="40" spans="1:7" ht="12.75">
      <c r="A40" t="s">
        <v>42</v>
      </c>
      <c r="B40" t="s">
        <v>45</v>
      </c>
      <c r="C40">
        <v>135.3</v>
      </c>
      <c r="E40" t="s">
        <v>6</v>
      </c>
      <c r="G40" s="2"/>
    </row>
    <row r="41" spans="1:7" ht="12.75">
      <c r="A41" t="s">
        <v>42</v>
      </c>
      <c r="B41" t="s">
        <v>46</v>
      </c>
      <c r="C41">
        <v>4500</v>
      </c>
      <c r="D41" t="s">
        <v>18</v>
      </c>
      <c r="E41">
        <v>6167.5</v>
      </c>
      <c r="G41" s="2">
        <v>1.3705555555555555</v>
      </c>
    </row>
    <row r="42" spans="1:7" ht="12.75">
      <c r="A42" t="s">
        <v>42</v>
      </c>
      <c r="B42" t="s">
        <v>47</v>
      </c>
      <c r="C42">
        <v>22267</v>
      </c>
      <c r="E42">
        <v>18529.6</v>
      </c>
      <c r="G42" s="2">
        <v>0.8321552072573764</v>
      </c>
    </row>
    <row r="43" spans="3:7" ht="12.75">
      <c r="C43">
        <f>SUM(C41:C42)</f>
        <v>26767</v>
      </c>
      <c r="E43">
        <f>SUM(E41:E42)</f>
        <v>24697.1</v>
      </c>
      <c r="G43" s="2">
        <f>E43/C43</f>
        <v>0.9226697052340568</v>
      </c>
    </row>
    <row r="45" spans="3:7" ht="12.75">
      <c r="C45">
        <f>C16+C35+C43</f>
        <v>87732.2</v>
      </c>
      <c r="E45">
        <f>E16+E35+E43</f>
        <v>86491.5</v>
      </c>
      <c r="G45" s="2">
        <f>E45/C45</f>
        <v>0.9858580999906534</v>
      </c>
    </row>
    <row r="48" ht="12.75">
      <c r="A48" s="3" t="s">
        <v>50</v>
      </c>
    </row>
    <row r="49" spans="1:2" ht="18.75" customHeight="1">
      <c r="A49" s="8" t="s">
        <v>51</v>
      </c>
      <c r="B49" s="6" t="s">
        <v>59</v>
      </c>
    </row>
    <row r="50" spans="1:2" ht="18.75" customHeight="1">
      <c r="A50" s="8"/>
      <c r="B50" s="7" t="s">
        <v>60</v>
      </c>
    </row>
    <row r="51" spans="1:2" ht="18.75" customHeight="1">
      <c r="A51" s="8"/>
      <c r="B51" s="7" t="s">
        <v>61</v>
      </c>
    </row>
    <row r="52" spans="1:2" ht="18.75" customHeight="1">
      <c r="A52" s="6" t="s">
        <v>52</v>
      </c>
      <c r="B52" s="6" t="s">
        <v>53</v>
      </c>
    </row>
    <row r="53" spans="1:2" ht="18.75" customHeight="1">
      <c r="A53" s="6" t="s">
        <v>54</v>
      </c>
      <c r="B53" s="6" t="s">
        <v>55</v>
      </c>
    </row>
    <row r="54" spans="1:2" ht="18.75" customHeight="1">
      <c r="A54" s="6" t="s">
        <v>56</v>
      </c>
      <c r="B54" s="6" t="s">
        <v>57</v>
      </c>
    </row>
    <row r="55" spans="1:2" ht="18.75" customHeight="1">
      <c r="A55" s="6" t="s">
        <v>58</v>
      </c>
      <c r="B55" s="6" t="s">
        <v>62</v>
      </c>
    </row>
  </sheetData>
  <mergeCells count="1">
    <mergeCell ref="A49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2005-09-26T15:37:18Z</dcterms:created>
  <dcterms:modified xsi:type="dcterms:W3CDTF">2005-09-27T09:48:17Z</dcterms:modified>
  <cp:category/>
  <cp:version/>
  <cp:contentType/>
  <cp:contentStatus/>
</cp:coreProperties>
</file>