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Chart Irrigation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<sst xmlns="http://schemas.openxmlformats.org/spreadsheetml/2006/main" count="102" uniqueCount="71">
  <si>
    <t>Irrigation</t>
  </si>
  <si>
    <t>IRRI90</t>
  </si>
  <si>
    <t>Note</t>
  </si>
  <si>
    <t>IRRI02</t>
  </si>
  <si>
    <t>2002/1990</t>
  </si>
  <si>
    <t>EC</t>
  </si>
  <si>
    <t>bg Bulgaria</t>
  </si>
  <si>
    <t>ee Estonia</t>
  </si>
  <si>
    <t>lv Latvia</t>
  </si>
  <si>
    <t>lt Lithuania</t>
  </si>
  <si>
    <t>2002=2003</t>
  </si>
  <si>
    <t>sk Slovakia</t>
  </si>
  <si>
    <t>hu Hungary</t>
  </si>
  <si>
    <t>1990=1992</t>
  </si>
  <si>
    <t>pl Poland</t>
  </si>
  <si>
    <t>Data for graph</t>
  </si>
  <si>
    <t>si Slovenia</t>
  </si>
  <si>
    <t>OK national source</t>
  </si>
  <si>
    <t>ro Romania</t>
  </si>
  <si>
    <t>cz Czech Republic</t>
  </si>
  <si>
    <t>Eastern (central and northern)</t>
  </si>
  <si>
    <t>Turkey</t>
  </si>
  <si>
    <t>ES</t>
  </si>
  <si>
    <t>cy Cyprus</t>
  </si>
  <si>
    <t>Remark primary sector</t>
  </si>
  <si>
    <t>Western (central and northern)</t>
  </si>
  <si>
    <t>mt Malta</t>
  </si>
  <si>
    <t>Western (southern)</t>
  </si>
  <si>
    <t>tr Turkey</t>
  </si>
  <si>
    <t>2002=2001</t>
  </si>
  <si>
    <t>WC</t>
  </si>
  <si>
    <t>is Iceland</t>
  </si>
  <si>
    <t>ie Ireland</t>
  </si>
  <si>
    <t>lu Luxembourg (Grand-Duché)</t>
  </si>
  <si>
    <t>nl Netherlands</t>
  </si>
  <si>
    <t>ch Switzerland</t>
  </si>
  <si>
    <t>be Belgium</t>
  </si>
  <si>
    <t>fi Finland</t>
  </si>
  <si>
    <t>dk Denmark</t>
  </si>
  <si>
    <t>?</t>
  </si>
  <si>
    <t>at Austria</t>
  </si>
  <si>
    <t>no Norway</t>
  </si>
  <si>
    <t>de Germany (including ex-GDR from 1991)</t>
  </si>
  <si>
    <t>1990=1995</t>
  </si>
  <si>
    <t>se Sweden</t>
  </si>
  <si>
    <t>uk1_9 England and Wales (NUTS95)</t>
  </si>
  <si>
    <t>WS</t>
  </si>
  <si>
    <t>it Italy</t>
  </si>
  <si>
    <t>gr Greece</t>
  </si>
  <si>
    <t>2002=1997</t>
  </si>
  <si>
    <t>es Spain</t>
  </si>
  <si>
    <t>1990=1991</t>
  </si>
  <si>
    <t>fr France</t>
  </si>
  <si>
    <t>pt Portugal</t>
  </si>
  <si>
    <t>2002=1999</t>
  </si>
  <si>
    <t>CSI-018</t>
  </si>
  <si>
    <t>Fig 2.</t>
  </si>
  <si>
    <t>Source and methodology</t>
  </si>
  <si>
    <t>Eurostat Prim sector</t>
  </si>
  <si>
    <r>
      <t xml:space="preserve">Data downloaded from Eurostat 2005/08/24 from table </t>
    </r>
    <r>
      <rPr>
        <i/>
        <sz val="10"/>
        <rFont val="Arial"/>
        <family val="2"/>
      </rPr>
      <t>Annual water abstraction by source and by sector (mio3/year) on</t>
    </r>
  </si>
  <si>
    <r>
      <t>·</t>
    </r>
    <r>
      <rPr>
        <sz val="7"/>
        <rFont val="Times New Roman"/>
        <family val="1"/>
      </rPr>
      <t xml:space="preserve">         </t>
    </r>
    <r>
      <rPr>
        <i/>
        <sz val="10"/>
        <rFont val="Arial"/>
        <family val="2"/>
      </rPr>
      <t>wa_1_2 Abstraction by agriculture, forestry, fishing (total) &amp;</t>
    </r>
  </si>
  <si>
    <r>
      <t>·</t>
    </r>
    <r>
      <rPr>
        <sz val="7"/>
        <rFont val="Times New Roman"/>
        <family val="1"/>
      </rPr>
      <t xml:space="preserve">         </t>
    </r>
    <r>
      <rPr>
        <i/>
        <sz val="10"/>
        <rFont val="Arial"/>
        <family val="2"/>
      </rPr>
      <t>wa_1_2_1 Abstraction by agriculture, for irrigation purposes</t>
    </r>
  </si>
  <si>
    <t>Prim sector</t>
  </si>
  <si>
    <t>Transformation of primary sector data to readable table</t>
  </si>
  <si>
    <t>Agri_irri90_02</t>
  </si>
  <si>
    <t>Establishment of quality controlled irrigation abstraction values for 1990 and 1992</t>
  </si>
  <si>
    <t>Chart irrigation</t>
  </si>
  <si>
    <t xml:space="preserve">Bar chart illustrating the trend in water abstraction for iriigation in European regions  </t>
  </si>
  <si>
    <t>Agri_irri90_02 man</t>
  </si>
  <si>
    <t>Data for chart – data are first sorted by the four European regions and the 1990 and 2002 sum is calculated for each region.</t>
  </si>
  <si>
    <r>
      <t>Water abstraction for irrigation (million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/year) in 1990 and 2002</t>
    </r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</si>
</sst>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5.5"/>
      <name val="Arial"/>
      <family val="2"/>
    </font>
    <font>
      <sz val="11.5"/>
      <name val="Verdana"/>
      <family val="2"/>
    </font>
    <font>
      <sz val="16"/>
      <name val="Arial"/>
      <family val="2"/>
    </font>
    <font>
      <sz val="12"/>
      <name val="Verdana"/>
      <family val="2"/>
    </font>
    <font>
      <sz val="10.5"/>
      <name val="Verdana"/>
      <family val="2"/>
    </font>
    <font>
      <sz val="8"/>
      <name val="Arial"/>
      <family val="0"/>
    </font>
    <font>
      <sz val="12"/>
      <name val="Arial"/>
      <family val="0"/>
    </font>
    <font>
      <vertAlign val="superscript"/>
      <sz val="12"/>
      <name val="Arial"/>
      <family val="2"/>
    </font>
    <font>
      <i/>
      <sz val="10"/>
      <name val="Arial"/>
      <family val="2"/>
    </font>
    <font>
      <sz val="10"/>
      <name val="Symbol"/>
      <family val="1"/>
    </font>
    <font>
      <sz val="7"/>
      <name val="Times New Roman"/>
      <family val="1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9" fillId="2" borderId="1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.06525"/>
          <c:w val="0.904"/>
          <c:h val="0.9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Data!$L$15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Data!$K$16:$K$19</c:f>
              <c:strCache>
                <c:ptCount val="4"/>
                <c:pt idx="0">
                  <c:v>Eastern (central and northern)</c:v>
                </c:pt>
                <c:pt idx="1">
                  <c:v>Turkey</c:v>
                </c:pt>
                <c:pt idx="2">
                  <c:v>Western (central and northern)</c:v>
                </c:pt>
                <c:pt idx="3">
                  <c:v>Western (southern)</c:v>
                </c:pt>
              </c:strCache>
            </c:strRef>
          </c:cat>
          <c:val>
            <c:numRef>
              <c:f>Data!$L$16:$L$19</c:f>
              <c:numCache>
                <c:ptCount val="4"/>
                <c:pt idx="0">
                  <c:v>5209.6</c:v>
                </c:pt>
                <c:pt idx="1">
                  <c:v>20803</c:v>
                </c:pt>
                <c:pt idx="2">
                  <c:v>894.6</c:v>
                </c:pt>
                <c:pt idx="3">
                  <c:v>40291.6</c:v>
                </c:pt>
              </c:numCache>
            </c:numRef>
          </c:val>
        </c:ser>
        <c:ser>
          <c:idx val="1"/>
          <c:order val="1"/>
          <c:tx>
            <c:strRef>
              <c:f>Data!$M$15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Data!$K$16:$K$19</c:f>
              <c:strCache>
                <c:ptCount val="4"/>
                <c:pt idx="0">
                  <c:v>Eastern (central and northern)</c:v>
                </c:pt>
                <c:pt idx="1">
                  <c:v>Turkey</c:v>
                </c:pt>
                <c:pt idx="2">
                  <c:v>Western (central and northern)</c:v>
                </c:pt>
                <c:pt idx="3">
                  <c:v>Western (southern)</c:v>
                </c:pt>
              </c:strCache>
            </c:strRef>
          </c:cat>
          <c:val>
            <c:numRef>
              <c:f>Data!$M$16:$M$19</c:f>
              <c:numCache>
                <c:ptCount val="4"/>
                <c:pt idx="0">
                  <c:v>1063.2</c:v>
                </c:pt>
                <c:pt idx="1">
                  <c:v>31000</c:v>
                </c:pt>
                <c:pt idx="2">
                  <c:v>328.7</c:v>
                </c:pt>
                <c:pt idx="3">
                  <c:v>40352.6</c:v>
                </c:pt>
              </c:numCache>
            </c:numRef>
          </c:val>
        </c:ser>
        <c:axId val="53333699"/>
        <c:axId val="10241244"/>
      </c:barChart>
      <c:catAx>
        <c:axId val="5333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10241244"/>
        <c:crosses val="autoZero"/>
        <c:auto val="1"/>
        <c:lblOffset val="100"/>
        <c:noMultiLvlLbl val="0"/>
      </c:catAx>
      <c:valAx>
        <c:axId val="10241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mio. m3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7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533336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375"/>
          <c:y val="0.1275"/>
          <c:w val="0.188"/>
          <c:h val="0.100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zoomScale="75" zoomScaleNormal="75" workbookViewId="0" topLeftCell="A11">
      <selection activeCell="B3" sqref="B3"/>
    </sheetView>
  </sheetViews>
  <sheetFormatPr defaultColWidth="9.140625" defaultRowHeight="12.75"/>
  <cols>
    <col min="1" max="1" width="23.8515625" style="0" customWidth="1"/>
    <col min="11" max="11" width="35.7109375" style="0" customWidth="1"/>
  </cols>
  <sheetData>
    <row r="1" ht="12.75">
      <c r="A1" t="s">
        <v>55</v>
      </c>
    </row>
    <row r="2" spans="1:2" ht="18">
      <c r="A2" t="s">
        <v>56</v>
      </c>
      <c r="B2" s="3" t="s">
        <v>70</v>
      </c>
    </row>
    <row r="4" spans="2:8" ht="12.75">
      <c r="B4" t="s">
        <v>0</v>
      </c>
      <c r="C4" t="s">
        <v>1</v>
      </c>
      <c r="D4" t="s">
        <v>2</v>
      </c>
      <c r="E4" t="s">
        <v>3</v>
      </c>
      <c r="F4" t="s">
        <v>2</v>
      </c>
      <c r="H4" s="1" t="s">
        <v>4</v>
      </c>
    </row>
    <row r="6" spans="1:2" ht="12.75">
      <c r="A6" t="s">
        <v>5</v>
      </c>
      <c r="B6" t="s">
        <v>6</v>
      </c>
    </row>
    <row r="7" spans="1:2" ht="12.75">
      <c r="A7" t="s">
        <v>5</v>
      </c>
      <c r="B7" t="s">
        <v>7</v>
      </c>
    </row>
    <row r="8" spans="1:2" ht="12.75">
      <c r="A8" t="s">
        <v>5</v>
      </c>
      <c r="B8" t="s">
        <v>8</v>
      </c>
    </row>
    <row r="9" spans="1:6" ht="12.75">
      <c r="A9" t="s">
        <v>5</v>
      </c>
      <c r="B9" t="s">
        <v>9</v>
      </c>
      <c r="E9">
        <v>6.6</v>
      </c>
      <c r="F9" t="s">
        <v>10</v>
      </c>
    </row>
    <row r="10" spans="1:5" ht="12.75">
      <c r="A10" t="s">
        <v>5</v>
      </c>
      <c r="B10" t="s">
        <v>11</v>
      </c>
      <c r="E10">
        <v>42.5</v>
      </c>
    </row>
    <row r="11" spans="1:5" ht="12.75">
      <c r="A11" t="s">
        <v>5</v>
      </c>
      <c r="B11" t="s">
        <v>12</v>
      </c>
      <c r="C11">
        <v>433</v>
      </c>
      <c r="D11" t="s">
        <v>13</v>
      </c>
      <c r="E11">
        <v>173.7</v>
      </c>
    </row>
    <row r="12" spans="1:11" ht="12.75">
      <c r="A12" t="s">
        <v>5</v>
      </c>
      <c r="B12" t="s">
        <v>14</v>
      </c>
      <c r="C12">
        <v>465.7</v>
      </c>
      <c r="E12">
        <v>87.6</v>
      </c>
      <c r="K12" s="6" t="s">
        <v>15</v>
      </c>
    </row>
    <row r="13" spans="1:6" ht="12.75">
      <c r="A13" t="s">
        <v>5</v>
      </c>
      <c r="B13" t="s">
        <v>16</v>
      </c>
      <c r="C13">
        <v>3.9</v>
      </c>
      <c r="E13">
        <v>6.6</v>
      </c>
      <c r="F13" t="s">
        <v>17</v>
      </c>
    </row>
    <row r="14" spans="1:13" ht="15">
      <c r="A14" t="s">
        <v>5</v>
      </c>
      <c r="B14" t="s">
        <v>18</v>
      </c>
      <c r="C14">
        <v>4210</v>
      </c>
      <c r="E14">
        <v>784</v>
      </c>
      <c r="K14" s="2"/>
      <c r="L14" s="2" t="str">
        <f>C4</f>
        <v>IRRI90</v>
      </c>
      <c r="M14" s="2" t="str">
        <f>E4</f>
        <v>IRRI02</v>
      </c>
    </row>
    <row r="15" spans="1:13" ht="15">
      <c r="A15" t="s">
        <v>5</v>
      </c>
      <c r="B15" t="s">
        <v>19</v>
      </c>
      <c r="C15">
        <v>97</v>
      </c>
      <c r="E15">
        <v>11.3</v>
      </c>
      <c r="K15" s="2"/>
      <c r="L15" s="2">
        <v>1990</v>
      </c>
      <c r="M15" s="2">
        <v>2002</v>
      </c>
    </row>
    <row r="16" spans="3:13" ht="15">
      <c r="C16">
        <f>SUM(C11:C15)</f>
        <v>5209.6</v>
      </c>
      <c r="E16">
        <f>SUM(E11:E15)</f>
        <v>1063.2</v>
      </c>
      <c r="H16">
        <f>E16/C16</f>
        <v>0.20408476658476657</v>
      </c>
      <c r="K16" s="2" t="s">
        <v>20</v>
      </c>
      <c r="L16" s="2">
        <f>C16</f>
        <v>5209.6</v>
      </c>
      <c r="M16" s="2">
        <f>E16</f>
        <v>1063.2</v>
      </c>
    </row>
    <row r="17" spans="11:13" ht="15">
      <c r="K17" s="2" t="s">
        <v>21</v>
      </c>
      <c r="L17" s="2">
        <f>C20</f>
        <v>20803</v>
      </c>
      <c r="M17" s="2">
        <f>E20</f>
        <v>31000</v>
      </c>
    </row>
    <row r="18" spans="1:13" ht="15">
      <c r="A18" t="s">
        <v>22</v>
      </c>
      <c r="B18" t="s">
        <v>23</v>
      </c>
      <c r="E18">
        <v>158.4</v>
      </c>
      <c r="F18" t="s">
        <v>24</v>
      </c>
      <c r="K18" s="2" t="s">
        <v>25</v>
      </c>
      <c r="L18" s="2">
        <f>C35</f>
        <v>894.6</v>
      </c>
      <c r="M18" s="2">
        <f>E35</f>
        <v>328.7</v>
      </c>
    </row>
    <row r="19" spans="1:13" ht="15">
      <c r="A19" t="s">
        <v>22</v>
      </c>
      <c r="B19" t="s">
        <v>26</v>
      </c>
      <c r="K19" s="2" t="s">
        <v>27</v>
      </c>
      <c r="L19" s="2">
        <f>C41</f>
        <v>40291.6</v>
      </c>
      <c r="M19" s="2">
        <f>E41</f>
        <v>40352.6</v>
      </c>
    </row>
    <row r="20" spans="1:8" ht="12.75">
      <c r="A20" t="s">
        <v>22</v>
      </c>
      <c r="B20" t="s">
        <v>28</v>
      </c>
      <c r="C20">
        <v>20803</v>
      </c>
      <c r="E20">
        <v>31000</v>
      </c>
      <c r="F20" t="s">
        <v>29</v>
      </c>
      <c r="H20">
        <f>E20/C20</f>
        <v>1.4901696870643657</v>
      </c>
    </row>
    <row r="22" spans="1:2" ht="12.75">
      <c r="A22" t="s">
        <v>30</v>
      </c>
      <c r="B22" t="s">
        <v>31</v>
      </c>
    </row>
    <row r="23" spans="1:2" ht="12.75">
      <c r="A23" t="s">
        <v>30</v>
      </c>
      <c r="B23" t="s">
        <v>32</v>
      </c>
    </row>
    <row r="24" spans="1:2" ht="12.75">
      <c r="A24" t="s">
        <v>30</v>
      </c>
      <c r="B24" t="s">
        <v>33</v>
      </c>
    </row>
    <row r="25" spans="1:2" ht="12.75">
      <c r="A25" t="s">
        <v>30</v>
      </c>
      <c r="B25" t="s">
        <v>34</v>
      </c>
    </row>
    <row r="26" spans="1:2" ht="12.75">
      <c r="A26" t="s">
        <v>30</v>
      </c>
      <c r="B26" t="s">
        <v>35</v>
      </c>
    </row>
    <row r="27" spans="1:2" ht="12.75">
      <c r="A27" t="s">
        <v>30</v>
      </c>
      <c r="B27" t="s">
        <v>36</v>
      </c>
    </row>
    <row r="28" spans="1:2" ht="12.75">
      <c r="A28" t="s">
        <v>30</v>
      </c>
      <c r="B28" t="s">
        <v>37</v>
      </c>
    </row>
    <row r="29" spans="1:5" ht="12.75">
      <c r="A29" t="s">
        <v>30</v>
      </c>
      <c r="B29" t="s">
        <v>38</v>
      </c>
      <c r="C29">
        <v>365</v>
      </c>
      <c r="E29" t="s">
        <v>39</v>
      </c>
    </row>
    <row r="30" spans="1:3" ht="12.75">
      <c r="A30" t="s">
        <v>30</v>
      </c>
      <c r="B30" t="s">
        <v>40</v>
      </c>
      <c r="C30">
        <v>50</v>
      </c>
    </row>
    <row r="31" spans="1:5" ht="12.75">
      <c r="A31" t="s">
        <v>30</v>
      </c>
      <c r="B31" t="s">
        <v>41</v>
      </c>
      <c r="E31">
        <v>113.1</v>
      </c>
    </row>
    <row r="32" spans="1:5" ht="12.75">
      <c r="A32" t="s">
        <v>30</v>
      </c>
      <c r="B32" t="s">
        <v>42</v>
      </c>
      <c r="C32">
        <v>616</v>
      </c>
      <c r="D32" t="s">
        <v>43</v>
      </c>
      <c r="E32">
        <v>142.4</v>
      </c>
    </row>
    <row r="33" spans="1:5" ht="12.75">
      <c r="A33" t="s">
        <v>30</v>
      </c>
      <c r="B33" t="s">
        <v>44</v>
      </c>
      <c r="C33">
        <v>94</v>
      </c>
      <c r="E33">
        <v>94</v>
      </c>
    </row>
    <row r="34" spans="1:6" ht="12.75">
      <c r="A34" t="s">
        <v>30</v>
      </c>
      <c r="B34" t="s">
        <v>45</v>
      </c>
      <c r="C34">
        <v>184.6</v>
      </c>
      <c r="E34">
        <v>92.3</v>
      </c>
      <c r="F34" t="s">
        <v>29</v>
      </c>
    </row>
    <row r="35" spans="3:8" ht="12.75">
      <c r="C35">
        <f>SUM(C32:C34)</f>
        <v>894.6</v>
      </c>
      <c r="E35">
        <f>SUM(E32:E34)</f>
        <v>328.7</v>
      </c>
      <c r="H35">
        <f>E35/C35</f>
        <v>0.3674267829197406</v>
      </c>
    </row>
    <row r="36" spans="1:2" ht="12.75">
      <c r="A36" t="s">
        <v>46</v>
      </c>
      <c r="B36" t="s">
        <v>47</v>
      </c>
    </row>
    <row r="37" spans="1:6" ht="12.75">
      <c r="A37" t="s">
        <v>46</v>
      </c>
      <c r="B37" t="s">
        <v>48</v>
      </c>
      <c r="C37">
        <v>7700</v>
      </c>
      <c r="E37">
        <v>7600</v>
      </c>
      <c r="F37" t="s">
        <v>49</v>
      </c>
    </row>
    <row r="38" spans="1:5" ht="12.75">
      <c r="A38" t="s">
        <v>46</v>
      </c>
      <c r="B38" t="s">
        <v>50</v>
      </c>
      <c r="C38">
        <v>23700</v>
      </c>
      <c r="D38" t="s">
        <v>51</v>
      </c>
      <c r="E38">
        <v>21666.2</v>
      </c>
    </row>
    <row r="39" spans="1:6" ht="12.75">
      <c r="A39" t="s">
        <v>46</v>
      </c>
      <c r="B39" t="s">
        <v>52</v>
      </c>
      <c r="C39">
        <v>4900</v>
      </c>
      <c r="D39" t="s">
        <v>51</v>
      </c>
      <c r="E39">
        <v>4535.5</v>
      </c>
      <c r="F39" t="s">
        <v>24</v>
      </c>
    </row>
    <row r="40" spans="1:6" ht="12.75">
      <c r="A40" t="s">
        <v>46</v>
      </c>
      <c r="B40" t="s">
        <v>53</v>
      </c>
      <c r="C40">
        <v>3991.6</v>
      </c>
      <c r="E40">
        <v>6550.9</v>
      </c>
      <c r="F40" t="s">
        <v>54</v>
      </c>
    </row>
    <row r="41" spans="3:8" ht="12.75">
      <c r="C41">
        <f>SUM(C37:C40)</f>
        <v>40291.6</v>
      </c>
      <c r="E41">
        <f>SUM(E37:E40)</f>
        <v>40352.6</v>
      </c>
      <c r="H41">
        <f>E41/C41</f>
        <v>1.0015139632082122</v>
      </c>
    </row>
    <row r="45" ht="12.75">
      <c r="A45" s="7" t="s">
        <v>57</v>
      </c>
    </row>
    <row r="46" spans="1:2" ht="20.25" customHeight="1">
      <c r="A46" s="8" t="s">
        <v>58</v>
      </c>
      <c r="B46" s="4" t="s">
        <v>59</v>
      </c>
    </row>
    <row r="47" spans="1:2" ht="20.25" customHeight="1">
      <c r="A47" s="8"/>
      <c r="B47" s="5" t="s">
        <v>60</v>
      </c>
    </row>
    <row r="48" spans="1:2" ht="20.25" customHeight="1">
      <c r="A48" s="8"/>
      <c r="B48" s="5" t="s">
        <v>61</v>
      </c>
    </row>
    <row r="49" spans="1:2" ht="20.25" customHeight="1">
      <c r="A49" s="4" t="s">
        <v>62</v>
      </c>
      <c r="B49" s="4" t="s">
        <v>63</v>
      </c>
    </row>
    <row r="50" spans="1:2" ht="20.25" customHeight="1">
      <c r="A50" s="4" t="s">
        <v>64</v>
      </c>
      <c r="B50" s="4" t="s">
        <v>65</v>
      </c>
    </row>
    <row r="51" spans="1:2" ht="20.25" customHeight="1">
      <c r="A51" s="4" t="s">
        <v>66</v>
      </c>
      <c r="B51" s="4" t="s">
        <v>67</v>
      </c>
    </row>
    <row r="52" spans="1:2" ht="20.25" customHeight="1">
      <c r="A52" s="4" t="s">
        <v>68</v>
      </c>
      <c r="B52" s="4" t="s">
        <v>69</v>
      </c>
    </row>
  </sheetData>
  <mergeCells count="1">
    <mergeCell ref="A46:A4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2005-09-26T15:14:08Z</dcterms:created>
  <dcterms:modified xsi:type="dcterms:W3CDTF">2005-09-27T09:47:49Z</dcterms:modified>
  <cp:category/>
  <cp:version/>
  <cp:contentType/>
  <cp:contentStatus/>
</cp:coreProperties>
</file>